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wlkes_d\Work Folders\Documents\PaymentAccuracy\"/>
    </mc:Choice>
  </mc:AlternateContent>
  <bookViews>
    <workbookView xWindow="0" yWindow="0" windowWidth="19200" windowHeight="6840" tabRatio="782" firstSheet="4" activeTab="9"/>
  </bookViews>
  <sheets>
    <sheet name="Agency Results" sheetId="16" r:id="rId1"/>
    <sheet name="Program Results" sheetId="23" r:id="rId2"/>
    <sheet name="HP Program Results" sheetId="21" r:id="rId3"/>
    <sheet name="IPERA Trend Table" sheetId="5" r:id="rId4"/>
    <sheet name="Root Cause table" sheetId="12" r:id="rId5"/>
    <sheet name="HP Recapture" sheetId="22" r:id="rId6"/>
    <sheet name="Payment Recovery brkout" sheetId="13" r:id="rId7"/>
    <sheet name="Recapture rates" sheetId="18" r:id="rId8"/>
    <sheet name="Rate and Amt of Recovery" sheetId="20" r:id="rId9"/>
    <sheet name="Aging OverPayments" sheetId="19" r:id="rId10"/>
  </sheets>
  <definedNames>
    <definedName name="_xlnm._FilterDatabase" localSheetId="0" hidden="1">'Agency Results'!$A$4:$AX$30</definedName>
    <definedName name="_xlnm._FilterDatabase" localSheetId="9" hidden="1">'Aging OverPayments'!$A$4:$E$24</definedName>
    <definedName name="_xlnm._FilterDatabase" localSheetId="2" hidden="1">'HP Program Results'!$A$1:$AY$21</definedName>
    <definedName name="_xlnm._FilterDatabase" localSheetId="5" hidden="1">'HP Recapture'!$A$7:$AG$28</definedName>
    <definedName name="_xlnm._FilterDatabase" localSheetId="3" hidden="1">'IPERA Trend Table'!$A$3:$G$27</definedName>
    <definedName name="_xlnm._FilterDatabase" localSheetId="1" hidden="1">'Program Results'!$A$4:$AD$160</definedName>
    <definedName name="_xlnm._FilterDatabase" localSheetId="8" hidden="1">'Rate and Amt of Recovery'!$A$3:$Y$32</definedName>
    <definedName name="_xlnm._FilterDatabase" localSheetId="7" hidden="1">'Recapture rates'!$A$7:$Q$77</definedName>
    <definedName name="_xlnm._FilterDatabase" localSheetId="4" hidden="1">'Root Cause table'!$A$3:$Q$220</definedName>
    <definedName name="agency" localSheetId="0">'Agency Results'!#REF!</definedName>
    <definedName name="agency">#REF!</definedName>
    <definedName name="_xlnm.Print_Area" localSheetId="0">'Agency Results'!$A$1:$AX$31</definedName>
    <definedName name="_xlnm.Print_Area" localSheetId="9">'Aging OverPayments'!$A$1:$E$25</definedName>
    <definedName name="_xlnm.Print_Area" localSheetId="2">'HP Program Results'!$A$1:$AY$23</definedName>
    <definedName name="_xlnm.Print_Area" localSheetId="3">'IPERA Trend Table'!$A$1:$G$36</definedName>
    <definedName name="_xlnm.Print_Area" localSheetId="6">'Payment Recovery brkout'!$A$1:$P$9</definedName>
    <definedName name="_xlnm.Print_Area" localSheetId="1">'Program Results'!$A$1:$AD$163</definedName>
    <definedName name="_xlnm.Print_Area" localSheetId="4">'Root Cause table'!$A$1:$Q$223</definedName>
    <definedName name="_xlnm.Print_Titles" localSheetId="0">'Agency Results'!$A:$A,'Agency Results'!$1:$4</definedName>
    <definedName name="_xlnm.Print_Titles" localSheetId="9">'Aging OverPayments'!$A:$A,'Aging OverPayments'!$4:$4</definedName>
    <definedName name="_xlnm.Print_Titles" localSheetId="2">'HP Program Results'!$A:$A,'HP Program Results'!$1:$1</definedName>
    <definedName name="_xlnm.Print_Titles" localSheetId="5">'HP Recapture'!$A:$B,'HP Recapture'!$4:$7</definedName>
    <definedName name="_xlnm.Print_Titles" localSheetId="3">'IPERA Trend Table'!$A:$A,'IPERA Trend Table'!$1:$3</definedName>
    <definedName name="_xlnm.Print_Titles" localSheetId="6">'Payment Recovery brkout'!$A:$A,'Payment Recovery brkout'!$4:$7</definedName>
    <definedName name="_xlnm.Print_Titles" localSheetId="1">'Program Results'!$A:$B,'Program Results'!$1:$4</definedName>
    <definedName name="_xlnm.Print_Titles" localSheetId="8">'Rate and Amt of Recovery'!$A:$A,'Rate and Amt of Recovery'!$2:$3</definedName>
    <definedName name="_xlnm.Print_Titles" localSheetId="7">'Recapture rates'!$A:$B,'Recapture rates'!$4:$7</definedName>
    <definedName name="_xlnm.Print_Titles" localSheetId="4">'Root Cause table'!$A:$C,'Root Cause table'!$3:$3</definedName>
    <definedName name="program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<sst xmlns="http://schemas.openxmlformats.org/spreadsheetml/2006/main" count="1948" uniqueCount="523">
  <si>
    <t>FY 2012</t>
  </si>
  <si>
    <t>FY 2013</t>
  </si>
  <si>
    <t>FY 2014</t>
  </si>
  <si>
    <t>FY 2015</t>
  </si>
  <si>
    <t>Outlays</t>
  </si>
  <si>
    <t>IP Amount</t>
  </si>
  <si>
    <t>IP Rate</t>
  </si>
  <si>
    <t>Agency</t>
  </si>
  <si>
    <t>FY 2012
Outlays 
($M)</t>
  </si>
  <si>
    <t>FY 2012
IP Amount
($M)</t>
  </si>
  <si>
    <t>FY 2012
IP Rate</t>
  </si>
  <si>
    <t>FY 2013
Outlays 
($M)</t>
  </si>
  <si>
    <t>FY 2013
IP Amount
($M)</t>
  </si>
  <si>
    <t>FY 2013
IP Rate</t>
  </si>
  <si>
    <t>FY 2014
Outlays 
($M)</t>
  </si>
  <si>
    <t>FY 2014
IP Amount
($M)</t>
  </si>
  <si>
    <t>FY 2014
IP Rate</t>
  </si>
  <si>
    <t>FY 2015
Outlays 
($M)</t>
  </si>
  <si>
    <t>FY 2015
IP Amount
($M)</t>
  </si>
  <si>
    <t>FY 2015
IP Rate</t>
  </si>
  <si>
    <t>CNCS</t>
  </si>
  <si>
    <t>AmeriCorps</t>
  </si>
  <si>
    <t>DHS</t>
  </si>
  <si>
    <t>DOC</t>
  </si>
  <si>
    <t>DOD</t>
  </si>
  <si>
    <t>Civilian Pay</t>
  </si>
  <si>
    <t>Military Pay</t>
  </si>
  <si>
    <t>DOI</t>
  </si>
  <si>
    <t>Hurricane Sandy-Disaster Relief Act Program</t>
  </si>
  <si>
    <t>DOJ</t>
  </si>
  <si>
    <t>Law Enforcement</t>
  </si>
  <si>
    <t>DOL</t>
  </si>
  <si>
    <t>Unemployment Insurance (UI)</t>
  </si>
  <si>
    <t>DOT</t>
  </si>
  <si>
    <t>Federal Aviation Administration Airport Improvement Program</t>
  </si>
  <si>
    <t>Federal Aviation Administration Facilities and Equipment - Disaster Relief Act</t>
  </si>
  <si>
    <t>Federal Highway Administration Highway Planning and Construction</t>
  </si>
  <si>
    <t>Federal Railroad Administration Grants to National Railroad Passenger Corporation</t>
  </si>
  <si>
    <t>Federal Railroad Administration High-Speed Intercity Passenger Rail</t>
  </si>
  <si>
    <t>Federal Transit Administration Emergency Relief Program - Disaster Relief Act</t>
  </si>
  <si>
    <t>Federal Transit Administration Formula Grants and Passenger Rail Investment and Improvement Act Projects for the Washington Metropolitan Area Transit Administration</t>
  </si>
  <si>
    <t>Maritime Administration Ready Reserve Force Ship Manager Payments</t>
  </si>
  <si>
    <t>ED</t>
  </si>
  <si>
    <t>Direct Loan</t>
  </si>
  <si>
    <t>Title I</t>
  </si>
  <si>
    <t>EPA</t>
  </si>
  <si>
    <t>Drinking Water State Revolving Fund</t>
  </si>
  <si>
    <t>Clean Water State Revolving Fund</t>
  </si>
  <si>
    <t>Hurricane Sandy</t>
  </si>
  <si>
    <t>FCC</t>
  </si>
  <si>
    <t>USF-Schools &amp; Libraries</t>
  </si>
  <si>
    <t>USF-Lifeline</t>
  </si>
  <si>
    <t>USF-High Cost</t>
  </si>
  <si>
    <t>Telecommunications Relay Service(TRS)</t>
  </si>
  <si>
    <t>GSA</t>
  </si>
  <si>
    <t>Rental of Space</t>
  </si>
  <si>
    <t>Purchase Cards</t>
  </si>
  <si>
    <t>HHS</t>
  </si>
  <si>
    <t>Medicare FFS</t>
  </si>
  <si>
    <t>Medicaid</t>
  </si>
  <si>
    <t>Medicare Part C</t>
  </si>
  <si>
    <t>Medicare Part D</t>
  </si>
  <si>
    <t>CHIP</t>
  </si>
  <si>
    <t>Child Care</t>
  </si>
  <si>
    <t>Foster Care</t>
  </si>
  <si>
    <t>NIH Research</t>
  </si>
  <si>
    <t>SAMHSA</t>
  </si>
  <si>
    <t>CDC Research</t>
  </si>
  <si>
    <t>HUD</t>
  </si>
  <si>
    <t>RHAP</t>
  </si>
  <si>
    <t>NASA</t>
  </si>
  <si>
    <t>NSF</t>
  </si>
  <si>
    <t>OPM</t>
  </si>
  <si>
    <t>RRB</t>
  </si>
  <si>
    <t>RRA</t>
  </si>
  <si>
    <t>RUIA</t>
  </si>
  <si>
    <t>SBA</t>
  </si>
  <si>
    <t>7(a) Guaranty Approvals</t>
  </si>
  <si>
    <t>504 CDC Guaranty Approvals</t>
  </si>
  <si>
    <t>Disaster Loan Disbursements</t>
  </si>
  <si>
    <t>Disbursements for Goods &amp; Services</t>
  </si>
  <si>
    <t>7(a) Guaranty Purchases</t>
  </si>
  <si>
    <t>SSA</t>
  </si>
  <si>
    <t>OASDI</t>
  </si>
  <si>
    <t>SSI</t>
  </si>
  <si>
    <t>Treasury</t>
  </si>
  <si>
    <t>USAID</t>
  </si>
  <si>
    <t>USDA</t>
  </si>
  <si>
    <t>VA</t>
  </si>
  <si>
    <t>VA Community Care</t>
  </si>
  <si>
    <t xml:space="preserve">Compensation </t>
  </si>
  <si>
    <t xml:space="preserve">Purchased Long Term Services and Support </t>
  </si>
  <si>
    <t>Pension</t>
  </si>
  <si>
    <t>CHAMPVA</t>
  </si>
  <si>
    <t>PFE – Payroll</t>
  </si>
  <si>
    <t>Supplies and Materials</t>
  </si>
  <si>
    <t>State Home Per Diem Grants</t>
  </si>
  <si>
    <t xml:space="preserve">VR&amp;E </t>
  </si>
  <si>
    <t>Disaster Relief Act – Hurricane Sandy</t>
  </si>
  <si>
    <t>Education – Chapter 1606</t>
  </si>
  <si>
    <t>Education – Chapter 1607</t>
  </si>
  <si>
    <t>Education</t>
  </si>
  <si>
    <t>NRC</t>
  </si>
  <si>
    <t>DOE</t>
  </si>
  <si>
    <t>FY2011</t>
  </si>
  <si>
    <t>FY2012</t>
  </si>
  <si>
    <t>FY2013</t>
  </si>
  <si>
    <t>FY2014</t>
  </si>
  <si>
    <t>FY2015</t>
  </si>
  <si>
    <t>Non-compliant</t>
  </si>
  <si>
    <t>Compliant</t>
  </si>
  <si>
    <t>Nothing to report</t>
  </si>
  <si>
    <t>State</t>
  </si>
  <si>
    <t xml:space="preserve">                                                                                                                                                          </t>
  </si>
  <si>
    <t>Non-Compliant</t>
  </si>
  <si>
    <t>Nothing To Report</t>
  </si>
  <si>
    <t>($ in millions)</t>
  </si>
  <si>
    <t>CY + 1 Est. Outlays</t>
  </si>
  <si>
    <t>TOTAL</t>
  </si>
  <si>
    <t>Overpayments</t>
  </si>
  <si>
    <t>Underpayments</t>
  </si>
  <si>
    <t>Program Design or Structural Issue</t>
  </si>
  <si>
    <t>Inability to Authenticate Eligibility</t>
  </si>
  <si>
    <t>Medical Necessity</t>
  </si>
  <si>
    <t>Insufficient Documentation to Determine</t>
  </si>
  <si>
    <t>Other Reason</t>
  </si>
  <si>
    <t xml:space="preserve">Education – Chapter 33 </t>
  </si>
  <si>
    <t>Federal Health Benefits</t>
  </si>
  <si>
    <t>Retirement Services</t>
  </si>
  <si>
    <t>Commercial Pay</t>
  </si>
  <si>
    <t>Retired Pay</t>
  </si>
  <si>
    <t>ICE - ERO</t>
  </si>
  <si>
    <t>Administrative or Process Errors Made by: Other Party (e.g., participating lender, health care provider, or any other organization administering Federal dollars)</t>
  </si>
  <si>
    <t xml:space="preserve">Administrative or Process Errors Made by: State or Local Agency </t>
  </si>
  <si>
    <t>Administrative or Process Errors Made by: Federal Agency</t>
  </si>
  <si>
    <t>Failure to Verify: Other Eligibility Data (explain)</t>
  </si>
  <si>
    <t>Failure to Verify: Prisoner Data</t>
  </si>
  <si>
    <t>Failure to Verify: Excluded Party Data</t>
  </si>
  <si>
    <t>Failure to Verify: Financial Data</t>
  </si>
  <si>
    <t>Failure to Verify: Death Data</t>
  </si>
  <si>
    <t>Payment Type</t>
  </si>
  <si>
    <t>Program</t>
  </si>
  <si>
    <t>Overpayments Recaptured through Payment Recapture Audits</t>
  </si>
  <si>
    <t>Overpayments Recaptured outside of Payment Recapture Audits</t>
  </si>
  <si>
    <t>Contracts</t>
  </si>
  <si>
    <t>Grants</t>
  </si>
  <si>
    <t>Benefits</t>
  </si>
  <si>
    <t>Loans</t>
  </si>
  <si>
    <t>Other</t>
  </si>
  <si>
    <t>Total</t>
  </si>
  <si>
    <t>Amount Identified</t>
  </si>
  <si>
    <t>Amount Recaptured</t>
  </si>
  <si>
    <t>Overpayment Payment Recaptures with and without Recapture Audit Programs</t>
  </si>
  <si>
    <t xml:space="preserve">CFO Act Agency IPERA Compliance Status </t>
  </si>
  <si>
    <t>Government Wide TOTAL</t>
  </si>
  <si>
    <t>FY 2011</t>
  </si>
  <si>
    <t>FY 2011
Outlays 
($M)</t>
  </si>
  <si>
    <t>FY 2011
IP Amount
($M)</t>
  </si>
  <si>
    <t>FY 2011
IP Rate</t>
  </si>
  <si>
    <t>FY 2010</t>
  </si>
  <si>
    <t>FY 2010
Outlays 
($M)</t>
  </si>
  <si>
    <t>FY 2010
IP Amount
($M)</t>
  </si>
  <si>
    <t>FY 2010
IP Rate</t>
  </si>
  <si>
    <t>FY 2009</t>
  </si>
  <si>
    <t>FY 2008</t>
  </si>
  <si>
    <t>FY 2007</t>
  </si>
  <si>
    <t>FY 2006</t>
  </si>
  <si>
    <t>FY 2005</t>
  </si>
  <si>
    <t>FY 2004</t>
  </si>
  <si>
    <t>FY 2004
Outlays 
($M)</t>
  </si>
  <si>
    <t>FY 2004
IP Amount
($M)</t>
  </si>
  <si>
    <t>FY 2004
IP Rate</t>
  </si>
  <si>
    <t>FY 2005
Outlays 
($M)</t>
  </si>
  <si>
    <t>FY 2005
IP Amount
($M)</t>
  </si>
  <si>
    <t>FY 2005
IP Rate</t>
  </si>
  <si>
    <t>FY 2006
Outlays 
($M)</t>
  </si>
  <si>
    <t>FY 2006
IP Amount
($M)</t>
  </si>
  <si>
    <t>FY 2006
IP Rate</t>
  </si>
  <si>
    <t>FY 2007
Outlays 
($M)</t>
  </si>
  <si>
    <t>FY 2007
IP Amount
($M)</t>
  </si>
  <si>
    <t>FY 2007
IP Rate</t>
  </si>
  <si>
    <t>FY 2008
Outlays 
($M)</t>
  </si>
  <si>
    <t>FY 2008
IP Amount
($M)</t>
  </si>
  <si>
    <t>FY 2008
IP Rate</t>
  </si>
  <si>
    <t>FY 2009
Outlays 
($M)</t>
  </si>
  <si>
    <t>FY 2009
IP Amount
($M)</t>
  </si>
  <si>
    <t>FY 2009
IP Rate</t>
  </si>
  <si>
    <t>CY + 1</t>
  </si>
  <si>
    <t>CY + 2</t>
  </si>
  <si>
    <t>CY + 3</t>
  </si>
  <si>
    <t>CY + 1 
Est. IP $</t>
  </si>
  <si>
    <t>CY + 1 
Est. IP %</t>
  </si>
  <si>
    <t xml:space="preserve"> CY + 2
Est. Outlays</t>
  </si>
  <si>
    <t xml:space="preserve">  CY + 2
Est. IP %</t>
  </si>
  <si>
    <t xml:space="preserve"> CY + 2 
Est. IP $</t>
  </si>
  <si>
    <t xml:space="preserve"> CY + 3 
Est. Outlays</t>
  </si>
  <si>
    <t xml:space="preserve"> CY + 3 
Est. IP %</t>
  </si>
  <si>
    <t xml:space="preserve"> CY + 3 
Est. IP $</t>
  </si>
  <si>
    <t>Program  or Activity</t>
  </si>
  <si>
    <t>FY2017 Recapture Rate Target</t>
  </si>
  <si>
    <t>DOT Payments</t>
  </si>
  <si>
    <t>Travel Program</t>
  </si>
  <si>
    <t>Foreign Service Annuities</t>
  </si>
  <si>
    <t>Supplier Credit Recovery Audit Program</t>
  </si>
  <si>
    <t>BEP</t>
  </si>
  <si>
    <t>CDFI</t>
  </si>
  <si>
    <t>DCP</t>
  </si>
  <si>
    <t>DO</t>
  </si>
  <si>
    <t>IRS</t>
  </si>
  <si>
    <t>Mint</t>
  </si>
  <si>
    <t>OFS</t>
  </si>
  <si>
    <t>SIG</t>
  </si>
  <si>
    <t>TIGTA</t>
  </si>
  <si>
    <t>TTB</t>
  </si>
  <si>
    <t>Medicare FFS Recovery Auditors</t>
  </si>
  <si>
    <t>Medicare Secondary Payer Recovery</t>
  </si>
  <si>
    <t>Medicare Part D Recovery Auditors</t>
  </si>
  <si>
    <t>State Mediciad Recovery Auditors - Federal Share</t>
  </si>
  <si>
    <t>Commodities</t>
  </si>
  <si>
    <t>Administrative, Technology, and Other</t>
  </si>
  <si>
    <t>Litigation</t>
  </si>
  <si>
    <t>State, Local, Tribal, and Other Assistance</t>
  </si>
  <si>
    <t>Prisons &amp; Detention</t>
  </si>
  <si>
    <t>CPD</t>
  </si>
  <si>
    <t>OLHCHH</t>
  </si>
  <si>
    <t>Payroll and Benefits</t>
  </si>
  <si>
    <t>Vendor and Travel</t>
  </si>
  <si>
    <t>VR&amp;E</t>
  </si>
  <si>
    <t>USF-LL</t>
  </si>
  <si>
    <t>USF-RHC</t>
  </si>
  <si>
    <t>Amount Outstanding
(0 – 6 months)</t>
  </si>
  <si>
    <t>Amount Outstanding
(6 months to 1 year)</t>
  </si>
  <si>
    <t>Amount Outstanding
(over 1 year)</t>
  </si>
  <si>
    <t>Grand Total</t>
  </si>
  <si>
    <t>Amount determined to not be collectable</t>
  </si>
  <si>
    <r>
      <rPr>
        <b/>
        <sz val="9"/>
        <rFont val="Arial"/>
        <family val="2"/>
      </rPr>
      <t>Amount
Identified</t>
    </r>
  </si>
  <si>
    <r>
      <rPr>
        <b/>
        <sz val="9"/>
        <rFont val="Arial"/>
        <family val="2"/>
      </rPr>
      <t>Amount
Recovered</t>
    </r>
  </si>
  <si>
    <t>FY 2014 Total</t>
  </si>
  <si>
    <t>Recovery Rate</t>
  </si>
  <si>
    <t>FY 2013 Total</t>
  </si>
  <si>
    <t>FY 2015 Total</t>
  </si>
  <si>
    <t>FY 2011 Total (Recovery Audits Only)</t>
  </si>
  <si>
    <t>FY 2012 Total (Recovery Audits Only)</t>
  </si>
  <si>
    <t>FY 2010 Total (Recovery Audits Only)</t>
  </si>
  <si>
    <t>FY 2009 Total (Recovery Audits Only)</t>
  </si>
  <si>
    <t>Program Name</t>
  </si>
  <si>
    <t xml:space="preserve">Pell Grant </t>
  </si>
  <si>
    <t>EITC</t>
  </si>
  <si>
    <t>FNS Supplemental Nutrition Assistance Program (SNAP)</t>
  </si>
  <si>
    <t>FNS National School Lunch Program (NSLP) Total Program</t>
  </si>
  <si>
    <t>FNS School Breakfast Program (SBP) Total Program</t>
  </si>
  <si>
    <t>RMA Federal Crop Insurance Corporation (FCIC) Program Fund</t>
  </si>
  <si>
    <t>SUBTOTAL</t>
  </si>
  <si>
    <t>Rental Assistance Program</t>
  </si>
  <si>
    <t>Medicare FFS Error Rate Measurement</t>
  </si>
  <si>
    <t>Medicare Contractors</t>
  </si>
  <si>
    <t>Medicare Part C Recovery Auditors</t>
  </si>
  <si>
    <t>Medicare C RADV Audits</t>
  </si>
  <si>
    <t>Mediciad Integrity Contractors - Federal Share</t>
  </si>
  <si>
    <t>-</t>
  </si>
  <si>
    <t xml:space="preserve">FSA Programs </t>
  </si>
  <si>
    <t>FY 2016</t>
  </si>
  <si>
    <t>FY 2016
Outlays 
($M)</t>
  </si>
  <si>
    <t>FY 2016
IP Amount
($M)</t>
  </si>
  <si>
    <t>FY 2016
IP Rate</t>
  </si>
  <si>
    <t>BBG</t>
  </si>
  <si>
    <t xml:space="preserve">             Government-Wide Results</t>
  </si>
  <si>
    <t>CBP – Administratively Uncontrollable Overtime</t>
  </si>
  <si>
    <t>CBP – Hurricane Sandy Payments</t>
  </si>
  <si>
    <t>CBP – Refund and Drawback</t>
  </si>
  <si>
    <t>CBP Border Security Fencing</t>
  </si>
  <si>
    <t>Disaster Case Management (FEMA)</t>
  </si>
  <si>
    <t>DNDO – Hurricane Sandy Payments</t>
  </si>
  <si>
    <t>Federal Protective Service</t>
  </si>
  <si>
    <t>FEMA - Assistance to Firefighters Grant Program</t>
  </si>
  <si>
    <t>FEMA – Flood Risk Map &amp; Risk Analysis</t>
  </si>
  <si>
    <t>FEMA – Hazard Mitigation Hurricane Sandy Payments</t>
  </si>
  <si>
    <t xml:space="preserve">FEMA – Homeland Security Grant Program </t>
  </si>
  <si>
    <t>FEMA – Individual and Households Program</t>
  </si>
  <si>
    <t>FEMA – National Flood Insurance Program</t>
  </si>
  <si>
    <t>FEMA – Port Security Grant Program</t>
  </si>
  <si>
    <t>FEMA – Public Assistance Program</t>
  </si>
  <si>
    <t>FEMA – Transit Security Grant Program</t>
  </si>
  <si>
    <t>FEMA – Vendor Pay</t>
  </si>
  <si>
    <t>FEMA Emergency Food and Shelter Program</t>
  </si>
  <si>
    <t>Hurricane Sandy Payments Payroll (FEMA)</t>
  </si>
  <si>
    <t>Hurricane Sandy Payments Purchase Card &amp; Fleet Card (FEMA)</t>
  </si>
  <si>
    <t>Hurricane Sandy Payments Travel (FEMA)</t>
  </si>
  <si>
    <t>ICE – Enforcement and Removal Operations</t>
  </si>
  <si>
    <t>Individuals &amp; Households Program</t>
  </si>
  <si>
    <t>NPPD – Hurricane Sandy Payments</t>
  </si>
  <si>
    <t>OIG – Hurricane Sandy Payments</t>
  </si>
  <si>
    <t xml:space="preserve">S&amp;T – Hurricane Sandy Payments </t>
  </si>
  <si>
    <t>Urban Search &amp; Rescue Grant (FEMA)</t>
  </si>
  <si>
    <t xml:space="preserve">USCG – Hurricane Sandy Payments </t>
  </si>
  <si>
    <t>Funds Received by NOAA under Disaster Relief Appropriations Act</t>
  </si>
  <si>
    <t>DFAS Commercial Pay</t>
  </si>
  <si>
    <t>DoD Travel Pay</t>
  </si>
  <si>
    <t>Military Health Benefits</t>
  </si>
  <si>
    <t>Military Retirement</t>
  </si>
  <si>
    <t>Navy ERP Commercial Pay</t>
  </si>
  <si>
    <t>USACE Commercial</t>
  </si>
  <si>
    <t>USACE Travel Pay</t>
  </si>
  <si>
    <t>Prisons and Detention</t>
  </si>
  <si>
    <t>Federal Employees’ Compensation Act  (FECA)</t>
  </si>
  <si>
    <t>Hurricane Sandy Funds Provided by the Disaster Relief Appropriations Act of 2013</t>
  </si>
  <si>
    <t>Workforce Investment Act (WIA) Title I Programs</t>
  </si>
  <si>
    <t>Federal Highway Administration General Funded Emergency Relief Program - Disaster Relief Act (Hurricane Sandy related only)</t>
  </si>
  <si>
    <t>Federal Railroad Administration Grants to National Railroad Passenger Corporation - Disaster Relief Act</t>
  </si>
  <si>
    <t>Federal Transit Administration Capital Investment Grants</t>
  </si>
  <si>
    <t>Federal Family Education Loan</t>
  </si>
  <si>
    <t>Disaster Relief - Hurricane Sandy Fund</t>
  </si>
  <si>
    <t>Clean &amp; Drinking Water State Revolving Fund (SRF)</t>
  </si>
  <si>
    <t>Integrated Technology Service - Wide Area Network</t>
  </si>
  <si>
    <t>Other Sensitive Payments</t>
  </si>
  <si>
    <t xml:space="preserve">ACF Social Services Block Grant </t>
  </si>
  <si>
    <t xml:space="preserve">ACF Head Start </t>
  </si>
  <si>
    <t>ACF Family Violence Prevention and Services</t>
  </si>
  <si>
    <t>ASPR Research</t>
  </si>
  <si>
    <t>CPD/DRAA</t>
  </si>
  <si>
    <t>CoF Hurricane Sandy Project</t>
  </si>
  <si>
    <t>Research and Education Grants</t>
  </si>
  <si>
    <t>Total Program Retirement</t>
  </si>
  <si>
    <t>FEHB - ALL carriers</t>
  </si>
  <si>
    <t>Background Investigations</t>
  </si>
  <si>
    <t>Federal Employee Life Insurance Program</t>
  </si>
  <si>
    <t>Hurricane Sandy Disaster Relief  Administrative Funds - Payroll</t>
  </si>
  <si>
    <t>Hurricane Sandy Disaster Relief Grants</t>
  </si>
  <si>
    <t>Hurricane Sandy Disaster Relief  Administrative Funds - Travel</t>
  </si>
  <si>
    <t>Hurricane Sandy Disaster Relief Administrative Funds - Purchase Cards</t>
  </si>
  <si>
    <t>DRAA</t>
  </si>
  <si>
    <t>USAID Twenty Seven Program Areas</t>
  </si>
  <si>
    <t>NRCS Farm Security and Rural Investment Act Programs (FSIRP)</t>
  </si>
  <si>
    <t>FNS Special Supplemental Nutrition Program for Women, Infants, and Children (WIC) Total Program</t>
  </si>
  <si>
    <t>FSA Livestock Forage Disaster Program (LFP)</t>
  </si>
  <si>
    <t>RHS Rental Assistance Program (RAP)</t>
  </si>
  <si>
    <t>FSA Noninsured Crop Disaster Assistance Program (NAP)</t>
  </si>
  <si>
    <t>FNS CACFP FDCH- Tiering Decisions</t>
  </si>
  <si>
    <t>FSA Livestock Indemnity Program (LIP)</t>
  </si>
  <si>
    <t>FSA Supplemental Revenue Assistance Payments Program (SURE)</t>
  </si>
  <si>
    <t>FSA Hurricane Sandy- Emergency Forest Restoration Program (EFRP)</t>
  </si>
  <si>
    <t>FSA Hurricane Sandy- Emergency Conservation Program (ECP)</t>
  </si>
  <si>
    <t>FS Hurricane Sandy- Capital Improvement and Maintenance (CIM)</t>
  </si>
  <si>
    <t>FS Hurricane Sandy- EFRP</t>
  </si>
  <si>
    <t>NRCS Hurricane Sandy-Emergency Watershed Protection Program (EWPP)</t>
  </si>
  <si>
    <t>Conservation Reserve</t>
  </si>
  <si>
    <t>FNS Hurricane Sandy- Commodity Assistance Program</t>
  </si>
  <si>
    <t>FS Wildland Fire Suppression Management</t>
  </si>
  <si>
    <t>FSA Direct and Counter-Cyclical Payments</t>
  </si>
  <si>
    <t>FSA Loan Deficiency Payments (LDP)</t>
  </si>
  <si>
    <t>FSA Milk Income Loss Contract Program</t>
  </si>
  <si>
    <t>Marketing Assistance Loan</t>
  </si>
  <si>
    <t>Education – Chapter 33</t>
  </si>
  <si>
    <t>Compensation/Dependency &amp; Indemnity</t>
  </si>
  <si>
    <t>Fee Program</t>
  </si>
  <si>
    <t>FY2016 Over-payment $</t>
  </si>
  <si>
    <t>FY2016 Under-payment $</t>
  </si>
  <si>
    <t>FY2017 Est. Outlays</t>
  </si>
  <si>
    <t>FY2017 Est. IP %</t>
  </si>
  <si>
    <t>FY2017 Est. IP $</t>
  </si>
  <si>
    <t>FY2018 Est. Outlays</t>
  </si>
  <si>
    <t>FY2018 Est. IP %</t>
  </si>
  <si>
    <t>FY2018 Est. IP $</t>
  </si>
  <si>
    <t>FY2019 Est. Outlays</t>
  </si>
  <si>
    <t>FY2019 Est. IP %</t>
  </si>
  <si>
    <t>FY2019 Est. IP $</t>
  </si>
  <si>
    <t>Month and Year start date for data</t>
  </si>
  <si>
    <t>Month and Year end date for data</t>
  </si>
  <si>
    <t>October  2014</t>
  </si>
  <si>
    <t>September 2015</t>
  </si>
  <si>
    <t>October 2015</t>
  </si>
  <si>
    <t>September 2016</t>
  </si>
  <si>
    <t>October  2015</t>
  </si>
  <si>
    <t>July 2013</t>
  </si>
  <si>
    <t>June 2014</t>
  </si>
  <si>
    <t>April 2015</t>
  </si>
  <si>
    <t>March 2016</t>
  </si>
  <si>
    <t>July 2015</t>
  </si>
  <si>
    <t>June 2016</t>
  </si>
  <si>
    <t>March 2014</t>
  </si>
  <si>
    <t>February 2015</t>
  </si>
  <si>
    <t>FY 2017 - Reduction Target</t>
  </si>
  <si>
    <t>FY 2018 - Reduction Target</t>
  </si>
  <si>
    <t>FY 2019 - Reduction Target</t>
  </si>
  <si>
    <t>October 2014</t>
  </si>
  <si>
    <t>Domestic Payroll</t>
  </si>
  <si>
    <t>Jul-2015</t>
  </si>
  <si>
    <t>Jun-2016</t>
  </si>
  <si>
    <t>Oct-2014</t>
  </si>
  <si>
    <t>Sep-2015</t>
  </si>
  <si>
    <t>Jul-2014</t>
  </si>
  <si>
    <t>Jun-2015</t>
  </si>
  <si>
    <t>Jan-2014</t>
  </si>
  <si>
    <t>Dec-2014</t>
  </si>
  <si>
    <t>October, 2015</t>
  </si>
  <si>
    <t>September, 2016</t>
  </si>
  <si>
    <t>OIG Disaster Relief Appropriations Act</t>
  </si>
  <si>
    <t>August 2015</t>
  </si>
  <si>
    <t>July 2016</t>
  </si>
  <si>
    <t>August 2016</t>
  </si>
  <si>
    <t xml:space="preserve"> CY + 1
Est. Outlays</t>
  </si>
  <si>
    <t xml:space="preserve"> CY + 1
Est. IP $</t>
  </si>
  <si>
    <t xml:space="preserve">  CY + 1
Est. IP %</t>
  </si>
  <si>
    <t>FY 2016 % Government wide</t>
  </si>
  <si>
    <t>FY2016*</t>
  </si>
  <si>
    <t>FY 2016 High Priority Program Recapture Amounts and Targets</t>
  </si>
  <si>
    <t>FY2016 Recapture Rate</t>
  </si>
  <si>
    <t>FY2018 Recapture Rate Target</t>
  </si>
  <si>
    <t>FY 2016 Overpayment Payment Recaptures with and without Recapture Audit Programs</t>
  </si>
  <si>
    <t>FY 2016 Total</t>
  </si>
  <si>
    <t>CBP - Refund and Drawback</t>
  </si>
  <si>
    <t>CBP - AUO</t>
  </si>
  <si>
    <t>DNDO - System Acquisition</t>
  </si>
  <si>
    <t>FEMA - AFG</t>
  </si>
  <si>
    <t>FEMA - FRM</t>
  </si>
  <si>
    <t>FEMA - HSGP</t>
  </si>
  <si>
    <t>FEMA - NFIP</t>
  </si>
  <si>
    <t>FEMA - PA</t>
  </si>
  <si>
    <t>FEMA - PSGP</t>
  </si>
  <si>
    <t>FEMA - TSGP</t>
  </si>
  <si>
    <t>FEMA - VP</t>
  </si>
  <si>
    <t>OIG - Hurricane Sandy</t>
  </si>
  <si>
    <t>S&amp;T - Vendor Payment</t>
  </si>
  <si>
    <t>USCG - Hurricane Sandy</t>
  </si>
  <si>
    <t xml:space="preserve">Funds Received by National Oceanic and Atmospheric Administration under Disaster Relief Appropriations Act
</t>
  </si>
  <si>
    <t>Military Pay 1</t>
  </si>
  <si>
    <t>Civilian Pay 1</t>
  </si>
  <si>
    <t>Travel Pay</t>
  </si>
  <si>
    <t>DHA (Military Health Benefits)</t>
  </si>
  <si>
    <t>Hurricane Sandy - Disaster relief Act Program</t>
  </si>
  <si>
    <t>UI</t>
  </si>
  <si>
    <t>FECA</t>
  </si>
  <si>
    <t xml:space="preserve">FAA Facilities and Equipment – Disaster Relief Appropriations Act </t>
  </si>
  <si>
    <t>FHWA Highway Planning and Construction</t>
  </si>
  <si>
    <t xml:space="preserve">FRA Grants to the National Railroad Passenger Corporation </t>
  </si>
  <si>
    <t>FRA High-Speed Intercity Passenger Rail</t>
  </si>
  <si>
    <t xml:space="preserve">FTA Emergency Relief Program – Disaster Relief Appropriations Act </t>
  </si>
  <si>
    <t xml:space="preserve">FTA Formula Grants and Passenger Rail Investment and Improvement Act Projects </t>
  </si>
  <si>
    <t>MARAD Electronic Invoicing System – Ship Manager Payments</t>
  </si>
  <si>
    <t>Pell Grant</t>
  </si>
  <si>
    <t>USF - HC</t>
  </si>
  <si>
    <t>USF - S&amp;L</t>
  </si>
  <si>
    <t>USF - LL</t>
  </si>
  <si>
    <t xml:space="preserve">Medicare Part D </t>
  </si>
  <si>
    <t xml:space="preserve">Child Care </t>
  </si>
  <si>
    <t>ACF Head Start</t>
  </si>
  <si>
    <t>ACF Social Services Block Grant</t>
  </si>
  <si>
    <t xml:space="preserve">ASPR Research </t>
  </si>
  <si>
    <t>CPD-DRAA</t>
  </si>
  <si>
    <t>Disaster Direct Loan Disb.</t>
  </si>
  <si>
    <t>HSDR - Grants</t>
  </si>
  <si>
    <t>HSDR - Payroll</t>
  </si>
  <si>
    <t>HSDR - Travel</t>
  </si>
  <si>
    <t>HSDR - Purchase Card</t>
  </si>
  <si>
    <t>SNAP</t>
  </si>
  <si>
    <t>NSLP</t>
  </si>
  <si>
    <t>SBP</t>
  </si>
  <si>
    <t>WIC</t>
  </si>
  <si>
    <t>LDP</t>
  </si>
  <si>
    <t>LFP</t>
  </si>
  <si>
    <t>LIP</t>
  </si>
  <si>
    <t>SURE</t>
  </si>
  <si>
    <t>NAP</t>
  </si>
  <si>
    <t>CACFP</t>
  </si>
  <si>
    <t>RAP</t>
  </si>
  <si>
    <t>FCIC</t>
  </si>
  <si>
    <t>FSRIP</t>
  </si>
  <si>
    <t>ECP</t>
  </si>
  <si>
    <t>FSA EFRP</t>
  </si>
  <si>
    <t>FS EFRP</t>
  </si>
  <si>
    <t>CIM</t>
  </si>
  <si>
    <t>EWPP</t>
  </si>
  <si>
    <t>Beneficiary Travel</t>
  </si>
  <si>
    <t xml:space="preserve">VA Community Care </t>
  </si>
  <si>
    <t xml:space="preserve">Purchased Long Term Services and Supports </t>
  </si>
  <si>
    <t>Compensation</t>
  </si>
  <si>
    <t xml:space="preserve">Education – Chapter 1606 </t>
  </si>
  <si>
    <t xml:space="preserve">PFE – Payroll </t>
  </si>
  <si>
    <t>Bureau of Industry and Security</t>
  </si>
  <si>
    <t>Census Bureau</t>
  </si>
  <si>
    <t>Departmental Management (DM)/Salaries and Expenses</t>
  </si>
  <si>
    <t>Departmental Management (DM)/Working Capital Fund</t>
  </si>
  <si>
    <t>Economic Development Administration</t>
  </si>
  <si>
    <t>Economics and Statistics Administration/Bureau of Economic Analysis</t>
  </si>
  <si>
    <t>International Trade Administration</t>
  </si>
  <si>
    <t>Minority Business Development Agency</t>
  </si>
  <si>
    <t>National Institute of Standards and Technology</t>
  </si>
  <si>
    <t>National Oceanic and Atmospheric Administration</t>
  </si>
  <si>
    <t>National Technical Information Service</t>
  </si>
  <si>
    <t>National Telecommunications and Information Administration</t>
  </si>
  <si>
    <t>U.S. Patent and Trademark Office</t>
  </si>
  <si>
    <t>TRS</t>
  </si>
  <si>
    <t>USF- HC</t>
  </si>
  <si>
    <t>USF-Admin</t>
  </si>
  <si>
    <t>USF-S &amp; L</t>
  </si>
  <si>
    <t>Medicare Secondary Payer Recovery Auditor</t>
  </si>
  <si>
    <t>FHA-Single Family Claims</t>
  </si>
  <si>
    <t>Diplomatic and Consular Programs</t>
  </si>
  <si>
    <t>OBO Programs</t>
  </si>
  <si>
    <t>Working Capital Fund</t>
  </si>
  <si>
    <t>BFS - ARC</t>
  </si>
  <si>
    <t>BFS - FSA</t>
  </si>
  <si>
    <t>FinCEN</t>
  </si>
  <si>
    <t>OIG</t>
  </si>
  <si>
    <t>APHIS Internal Program</t>
  </si>
  <si>
    <t>RD Internal Program</t>
  </si>
  <si>
    <t>RMA Federal Crop Insurance Corporation</t>
  </si>
  <si>
    <t>CHAMPVA (1)</t>
  </si>
  <si>
    <t>Other VHA Programs (3)</t>
  </si>
  <si>
    <t xml:space="preserve">Supplies and Materials </t>
  </si>
  <si>
    <t xml:space="preserve">DOC </t>
  </si>
  <si>
    <t xml:space="preserve">DOD </t>
  </si>
  <si>
    <t>Building Operations - Utilities</t>
  </si>
  <si>
    <t>* FY 2016 results will be updated after May 2017 (When Agency OIGs publish their FY 2016 IPERA Compliance Reports)</t>
  </si>
  <si>
    <t>*</t>
  </si>
  <si>
    <t>Medicaid Error Rate Measurement</t>
  </si>
  <si>
    <t>CHIP Error Rate Measurement</t>
  </si>
  <si>
    <t>MCC</t>
  </si>
  <si>
    <t xml:space="preserve">High Priority Program Subtotal </t>
  </si>
  <si>
    <t>FY 2016 Root Cause Results ($ in millions)</t>
  </si>
  <si>
    <t>FY 2016 Improper Payment Recaptures Rate and Target Rates Using Payment Recapture Audits</t>
  </si>
  <si>
    <t>Overpayment Recapture Rates and Amounts ($M)</t>
  </si>
  <si>
    <t>Aging of Outstanding Overpayments Identified in the FY 2016 Payment Recapture Audits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</si>
</sst>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0.000%"/>
    <numFmt numFmtId="166" formatCode="_(&quot;$&quot;* #,##0.0_);_(&quot;$&quot;* \(#,##0.0\);_(&quot;$&quot;* &quot;-&quot;??_);_(@_)"/>
    <numFmt numFmtId="167" formatCode="0.0%"/>
    <numFmt numFmtId="168" formatCode="_(&quot;$&quot;* #,##0_);_(&quot;$&quot;* \(#,##0\);_(&quot;$&quot;* &quot;-&quot;??_);_(@_)"/>
    <numFmt numFmtId="169" formatCode="_(&quot;$&quot;* #,##0.0000_);_(&quot;$&quot;* \(#,##0.0000\);_(&quot;$&quot;* &quot;-&quot;??_);_(@_)"/>
    <numFmt numFmtId="170" formatCode="_(&quot;$&quot;* #,##0.000_);_(&quot;$&quot;* \(#,##0.000\);_(&quot;$&quot;* &quot;-&quot;???_);_(@_)"/>
    <numFmt numFmtId="171" formatCode="\$#,##0.0;\$#,##0.0"/>
    <numFmt numFmtId="172" formatCode="\$###0.0;\$###0.0"/>
    <numFmt numFmtId="173" formatCode="_(&quot;$&quot;* #,##0.000_);_(&quot;$&quot;* \(#,##0.000\);_(&quot;$&quot;* &quot;-&quot;??_);_(@_)"/>
    <numFmt numFmtId="174" formatCode="[$-409]d\-mmm\-yy;@"/>
    <numFmt numFmtId="175" formatCode="_(&quot;$&quot;* #,##0.0000_);_(&quot;$&quot;* \(#,##0.0000\);_(&quot;$&quot;* &quot;-&quot;????_);_(@_)"/>
    <numFmt numFmtId="176" formatCode="#,##0.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MS Sans Serif"/>
      <family val="2"/>
    </font>
    <font>
      <b/>
      <sz val="9"/>
      <name val="Arial"/>
      <family val="2"/>
    </font>
    <font>
      <sz val="9"/>
      <name val="MS Sans Serif"/>
      <family val="2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b/>
      <sz val="8"/>
      <name val="Arial"/>
      <family val="2"/>
    </font>
    <font>
      <sz val="10"/>
      <name val="MS Sans Serif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color rgb="FFFF0000"/>
      <name val="Arial"/>
      <family val="2"/>
    </font>
    <font>
      <sz val="10"/>
      <color theme="1" tint="4.9989318521683403E-2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0" fontId="14" fillId="0" borderId="0"/>
    <xf numFmtId="0" fontId="1" fillId="0" borderId="0"/>
    <xf numFmtId="9" fontId="11" fillId="0" borderId="0" applyFont="0" applyFill="0" applyBorder="0" applyAlignment="0" applyProtection="0"/>
    <xf numFmtId="0" fontId="11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449">
    <xf numFmtId="0" fontId="0" fillId="0" borderId="0" xfId="0"/>
    <xf numFmtId="166" fontId="8" fillId="2" borderId="9" xfId="4" applyNumberFormat="1" applyFont="1" applyFill="1" applyBorder="1" applyAlignment="1">
      <alignment horizontal="right" vertical="top"/>
    </xf>
    <xf numFmtId="166" fontId="10" fillId="2" borderId="9" xfId="4" applyNumberFormat="1" applyFont="1" applyFill="1" applyBorder="1" applyAlignment="1">
      <alignment horizontal="right" vertical="top" wrapText="1"/>
    </xf>
    <xf numFmtId="166" fontId="8" fillId="2" borderId="9" xfId="4" applyNumberFormat="1" applyFont="1" applyFill="1" applyBorder="1" applyAlignment="1">
      <alignment horizontal="right" vertical="top" wrapText="1"/>
    </xf>
    <xf numFmtId="0" fontId="16" fillId="2" borderId="0" xfId="11" applyFont="1" applyFill="1" applyAlignment="1">
      <alignment vertical="center" wrapText="1"/>
    </xf>
    <xf numFmtId="0" fontId="1" fillId="2" borderId="0" xfId="11" applyFill="1" applyAlignment="1">
      <alignment vertical="center" wrapText="1"/>
    </xf>
    <xf numFmtId="0" fontId="2" fillId="3" borderId="9" xfId="11" applyFont="1" applyFill="1" applyBorder="1" applyAlignment="1">
      <alignment horizontal="center" vertical="center" wrapText="1"/>
    </xf>
    <xf numFmtId="0" fontId="2" fillId="3" borderId="9" xfId="11" applyFont="1" applyFill="1" applyBorder="1" applyAlignment="1">
      <alignment horizontal="left" vertical="center" wrapText="1"/>
    </xf>
    <xf numFmtId="0" fontId="1" fillId="0" borderId="9" xfId="11" applyFill="1" applyBorder="1" applyAlignment="1">
      <alignment vertical="center" wrapText="1"/>
    </xf>
    <xf numFmtId="0" fontId="1" fillId="2" borderId="9" xfId="11" applyFont="1" applyFill="1" applyBorder="1" applyAlignment="1">
      <alignment horizontal="left" vertical="center" wrapText="1"/>
    </xf>
    <xf numFmtId="0" fontId="1" fillId="2" borderId="9" xfId="11" applyFill="1" applyBorder="1" applyAlignment="1">
      <alignment horizontal="left" vertical="center" wrapText="1"/>
    </xf>
    <xf numFmtId="0" fontId="1" fillId="2" borderId="0" xfId="11" applyFont="1" applyFill="1" applyAlignment="1">
      <alignment vertical="center" wrapText="1"/>
    </xf>
    <xf numFmtId="0" fontId="17" fillId="2" borderId="9" xfId="11" applyFont="1" applyFill="1" applyBorder="1" applyAlignment="1">
      <alignment vertical="center" wrapText="1"/>
    </xf>
    <xf numFmtId="0" fontId="18" fillId="2" borderId="0" xfId="11" applyFont="1" applyFill="1" applyAlignment="1">
      <alignment vertical="center" wrapText="1"/>
    </xf>
    <xf numFmtId="0" fontId="1" fillId="2" borderId="9" xfId="11" applyFill="1" applyBorder="1" applyAlignment="1">
      <alignment vertical="center" wrapText="1"/>
    </xf>
    <xf numFmtId="0" fontId="17" fillId="2" borderId="9" xfId="11" applyFont="1" applyFill="1" applyBorder="1" applyAlignment="1">
      <alignment horizontal="left" vertical="center" wrapText="1"/>
    </xf>
    <xf numFmtId="0" fontId="18" fillId="2" borderId="0" xfId="11" applyFont="1" applyFill="1" applyAlignment="1">
      <alignment vertical="center"/>
    </xf>
    <xf numFmtId="0" fontId="1" fillId="2" borderId="9" xfId="11" applyFill="1" applyBorder="1" applyAlignment="1">
      <alignment vertical="center"/>
    </xf>
    <xf numFmtId="0" fontId="1" fillId="2" borderId="9" xfId="11" applyFill="1" applyBorder="1" applyAlignment="1">
      <alignment horizontal="left" vertical="center"/>
    </xf>
    <xf numFmtId="0" fontId="1" fillId="2" borderId="9" xfId="11" applyFont="1" applyFill="1" applyBorder="1" applyAlignment="1">
      <alignment horizontal="left" vertical="center"/>
    </xf>
    <xf numFmtId="0" fontId="1" fillId="2" borderId="0" xfId="11" applyFill="1" applyAlignment="1">
      <alignment vertical="center"/>
    </xf>
    <xf numFmtId="0" fontId="1" fillId="2" borderId="0" xfId="11" applyFill="1" applyAlignment="1">
      <alignment horizontal="center" vertical="center" wrapText="1"/>
    </xf>
    <xf numFmtId="9" fontId="1" fillId="2" borderId="9" xfId="12" applyFont="1" applyFill="1" applyBorder="1" applyAlignment="1">
      <alignment horizontal="left" vertical="center" wrapText="1"/>
    </xf>
    <xf numFmtId="0" fontId="1" fillId="2" borderId="0" xfId="15" applyFill="1" applyAlignment="1">
      <alignment horizontal="center"/>
    </xf>
    <xf numFmtId="44" fontId="0" fillId="2" borderId="0" xfId="16" applyFont="1" applyFill="1" applyAlignment="1">
      <alignment horizontal="center"/>
    </xf>
    <xf numFmtId="44" fontId="1" fillId="2" borderId="0" xfId="15" applyNumberFormat="1" applyFill="1" applyAlignment="1">
      <alignment horizontal="center"/>
    </xf>
    <xf numFmtId="0" fontId="22" fillId="0" borderId="9" xfId="15" applyFont="1" applyFill="1" applyBorder="1" applyAlignment="1">
      <alignment horizontal="left" vertical="center" wrapText="1"/>
    </xf>
    <xf numFmtId="0" fontId="22" fillId="0" borderId="9" xfId="15" applyFont="1" applyFill="1" applyBorder="1" applyAlignment="1">
      <alignment vertical="center" wrapText="1"/>
    </xf>
    <xf numFmtId="0" fontId="1" fillId="2" borderId="0" xfId="15" applyFill="1" applyAlignment="1">
      <alignment horizontal="center" textRotation="90"/>
    </xf>
    <xf numFmtId="0" fontId="1" fillId="2" borderId="0" xfId="18" applyFill="1"/>
    <xf numFmtId="0" fontId="22" fillId="2" borderId="0" xfId="18" applyFont="1" applyFill="1" applyBorder="1" applyAlignment="1">
      <alignment vertical="center" wrapText="1"/>
    </xf>
    <xf numFmtId="0" fontId="23" fillId="2" borderId="0" xfId="18" applyFont="1" applyFill="1" applyBorder="1" applyAlignment="1">
      <alignment vertical="center" wrapText="1"/>
    </xf>
    <xf numFmtId="0" fontId="1" fillId="2" borderId="0" xfId="18" applyFill="1" applyBorder="1"/>
    <xf numFmtId="0" fontId="0" fillId="2" borderId="0" xfId="15" applyFont="1" applyFill="1" applyAlignment="1">
      <alignment horizontal="left"/>
    </xf>
    <xf numFmtId="166" fontId="10" fillId="2" borderId="0" xfId="4" applyNumberFormat="1" applyFont="1" applyFill="1" applyBorder="1" applyAlignment="1">
      <alignment horizontal="right" vertical="top" wrapText="1"/>
    </xf>
    <xf numFmtId="0" fontId="10" fillId="2" borderId="14" xfId="2" applyFont="1" applyFill="1" applyBorder="1" applyAlignment="1">
      <alignment horizontal="left" vertical="top" wrapText="1"/>
    </xf>
    <xf numFmtId="0" fontId="10" fillId="2" borderId="22" xfId="2" applyFont="1" applyFill="1" applyBorder="1" applyAlignment="1">
      <alignment horizontal="left" vertical="top" wrapText="1"/>
    </xf>
    <xf numFmtId="0" fontId="10" fillId="2" borderId="0" xfId="2" applyFont="1" applyFill="1" applyBorder="1" applyAlignment="1">
      <alignment horizontal="left" vertical="top" wrapText="1"/>
    </xf>
    <xf numFmtId="0" fontId="22" fillId="4" borderId="9" xfId="15" applyFont="1" applyFill="1" applyBorder="1" applyAlignment="1">
      <alignment horizontal="center" vertical="center" textRotation="90"/>
    </xf>
    <xf numFmtId="0" fontId="22" fillId="4" borderId="9" xfId="15" applyFont="1" applyFill="1" applyBorder="1" applyAlignment="1">
      <alignment horizontal="center" vertical="center" textRotation="90" wrapText="1"/>
    </xf>
    <xf numFmtId="0" fontId="0" fillId="2" borderId="0" xfId="0" applyFill="1"/>
    <xf numFmtId="0" fontId="27" fillId="0" borderId="9" xfId="0" applyFont="1" applyFill="1" applyBorder="1" applyAlignment="1">
      <alignment vertical="center" wrapText="1"/>
    </xf>
    <xf numFmtId="0" fontId="28" fillId="2" borderId="0" xfId="0" applyFont="1" applyFill="1"/>
    <xf numFmtId="164" fontId="10" fillId="2" borderId="9" xfId="6" applyNumberFormat="1" applyFont="1" applyFill="1" applyBorder="1" applyAlignment="1">
      <alignment horizontal="center" vertical="top"/>
    </xf>
    <xf numFmtId="167" fontId="10" fillId="2" borderId="9" xfId="6" applyNumberFormat="1" applyFont="1" applyFill="1" applyBorder="1" applyAlignment="1">
      <alignment horizontal="center" vertical="top"/>
    </xf>
    <xf numFmtId="164" fontId="8" fillId="2" borderId="9" xfId="6" applyNumberFormat="1" applyFont="1" applyFill="1" applyBorder="1" applyAlignment="1" applyProtection="1">
      <alignment horizontal="center" vertical="top" wrapText="1"/>
    </xf>
    <xf numFmtId="0" fontId="7" fillId="2" borderId="0" xfId="2" applyFont="1" applyFill="1" applyBorder="1" applyAlignment="1">
      <alignment horizontal="right" vertical="top"/>
    </xf>
    <xf numFmtId="0" fontId="7" fillId="2" borderId="0" xfId="2" applyFont="1" applyFill="1" applyBorder="1" applyAlignment="1">
      <alignment horizontal="left" vertical="top"/>
    </xf>
    <xf numFmtId="0" fontId="8" fillId="2" borderId="0" xfId="2" applyFont="1" applyFill="1" applyBorder="1" applyAlignment="1">
      <alignment horizontal="left" vertical="top"/>
    </xf>
    <xf numFmtId="10" fontId="8" fillId="2" borderId="0" xfId="1" applyNumberFormat="1" applyFont="1" applyFill="1" applyBorder="1" applyAlignment="1">
      <alignment horizontal="left" vertical="top"/>
    </xf>
    <xf numFmtId="0" fontId="12" fillId="2" borderId="0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top"/>
    </xf>
    <xf numFmtId="168" fontId="7" fillId="2" borderId="0" xfId="20" applyNumberFormat="1" applyFont="1" applyFill="1" applyBorder="1" applyAlignment="1">
      <alignment horizontal="left" vertical="top"/>
    </xf>
    <xf numFmtId="10" fontId="7" fillId="2" borderId="0" xfId="2" applyNumberFormat="1" applyFont="1" applyFill="1" applyBorder="1" applyAlignment="1">
      <alignment horizontal="left" vertical="top"/>
    </xf>
    <xf numFmtId="0" fontId="5" fillId="6" borderId="17" xfId="2" applyFont="1" applyFill="1" applyBorder="1" applyAlignment="1">
      <alignment horizontal="left" vertical="center" wrapText="1"/>
    </xf>
    <xf numFmtId="0" fontId="5" fillId="6" borderId="27" xfId="2" applyFont="1" applyFill="1" applyBorder="1" applyAlignment="1">
      <alignment horizontal="center" vertical="center" wrapText="1"/>
    </xf>
    <xf numFmtId="0" fontId="5" fillId="6" borderId="28" xfId="2" applyFont="1" applyFill="1" applyBorder="1" applyAlignment="1">
      <alignment horizontal="center" vertical="center" wrapText="1"/>
    </xf>
    <xf numFmtId="0" fontId="5" fillId="6" borderId="29" xfId="2" applyFont="1" applyFill="1" applyBorder="1" applyAlignment="1">
      <alignment horizontal="center" vertical="center" wrapText="1"/>
    </xf>
    <xf numFmtId="0" fontId="5" fillId="6" borderId="30" xfId="2" applyFont="1" applyFill="1" applyBorder="1" applyAlignment="1">
      <alignment horizontal="center" vertical="center" wrapText="1"/>
    </xf>
    <xf numFmtId="168" fontId="5" fillId="6" borderId="31" xfId="2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7" fillId="3" borderId="9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top"/>
    </xf>
    <xf numFmtId="0" fontId="8" fillId="0" borderId="0" xfId="2" applyFont="1" applyFill="1" applyBorder="1" applyAlignment="1">
      <alignment horizontal="left" vertical="top"/>
    </xf>
    <xf numFmtId="0" fontId="10" fillId="2" borderId="9" xfId="2" applyFont="1" applyFill="1" applyBorder="1" applyAlignment="1">
      <alignment horizontal="left" vertical="top" wrapText="1"/>
    </xf>
    <xf numFmtId="166" fontId="8" fillId="8" borderId="9" xfId="4" applyNumberFormat="1" applyFont="1" applyFill="1" applyBorder="1" applyAlignment="1">
      <alignment horizontal="right" vertical="top"/>
    </xf>
    <xf numFmtId="166" fontId="8" fillId="8" borderId="9" xfId="4" applyNumberFormat="1" applyFont="1" applyFill="1" applyBorder="1" applyAlignment="1">
      <alignment horizontal="right" vertical="top" wrapText="1"/>
    </xf>
    <xf numFmtId="0" fontId="8" fillId="2" borderId="9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right" vertical="top"/>
    </xf>
    <xf numFmtId="0" fontId="5" fillId="7" borderId="9" xfId="2" applyFont="1" applyFill="1" applyBorder="1" applyAlignment="1">
      <alignment horizontal="left" vertical="center" wrapText="1"/>
    </xf>
    <xf numFmtId="164" fontId="8" fillId="8" borderId="9" xfId="6" applyNumberFormat="1" applyFont="1" applyFill="1" applyBorder="1" applyAlignment="1" applyProtection="1">
      <alignment horizontal="center" vertical="top" wrapText="1"/>
    </xf>
    <xf numFmtId="0" fontId="10" fillId="8" borderId="9" xfId="6" applyFont="1" applyFill="1" applyBorder="1" applyAlignment="1">
      <alignment horizontal="center" vertical="top"/>
    </xf>
    <xf numFmtId="164" fontId="10" fillId="8" borderId="9" xfId="6" applyNumberFormat="1" applyFont="1" applyFill="1" applyBorder="1" applyAlignment="1">
      <alignment horizontal="center" vertical="top"/>
    </xf>
    <xf numFmtId="44" fontId="22" fillId="6" borderId="9" xfId="8" applyFont="1" applyFill="1" applyBorder="1" applyAlignment="1">
      <alignment vertical="center" wrapText="1"/>
    </xf>
    <xf numFmtId="44" fontId="22" fillId="6" borderId="9" xfId="8" applyFont="1" applyFill="1" applyBorder="1" applyAlignment="1">
      <alignment vertical="center" textRotation="90" wrapText="1"/>
    </xf>
    <xf numFmtId="0" fontId="22" fillId="2" borderId="0" xfId="18" applyFont="1" applyFill="1" applyBorder="1" applyAlignment="1">
      <alignment vertical="center" textRotation="90" wrapText="1"/>
    </xf>
    <xf numFmtId="0" fontId="22" fillId="6" borderId="9" xfId="18" applyFont="1" applyFill="1" applyBorder="1" applyAlignment="1">
      <alignment vertical="center" textRotation="90" wrapText="1"/>
    </xf>
    <xf numFmtId="0" fontId="0" fillId="2" borderId="0" xfId="0" applyFont="1" applyFill="1"/>
    <xf numFmtId="0" fontId="30" fillId="5" borderId="19" xfId="0" applyFont="1" applyFill="1" applyBorder="1" applyAlignment="1">
      <alignment vertical="center" wrapText="1"/>
    </xf>
    <xf numFmtId="0" fontId="30" fillId="5" borderId="18" xfId="0" applyFont="1" applyFill="1" applyBorder="1" applyAlignment="1">
      <alignment vertical="center" wrapText="1"/>
    </xf>
    <xf numFmtId="0" fontId="7" fillId="0" borderId="0" xfId="21" applyFont="1" applyFill="1" applyBorder="1" applyAlignment="1">
      <alignment horizontal="left" vertical="top"/>
    </xf>
    <xf numFmtId="0" fontId="5" fillId="7" borderId="9" xfId="21" applyFont="1" applyFill="1" applyBorder="1" applyAlignment="1">
      <alignment horizontal="left" vertical="center" wrapText="1"/>
    </xf>
    <xf numFmtId="0" fontId="5" fillId="7" borderId="9" xfId="21" applyFont="1" applyFill="1" applyBorder="1" applyAlignment="1">
      <alignment horizontal="center" vertical="center" wrapText="1"/>
    </xf>
    <xf numFmtId="44" fontId="11" fillId="6" borderId="9" xfId="20" applyFont="1" applyFill="1" applyBorder="1" applyAlignment="1">
      <alignment horizontal="center" vertical="center" textRotation="90" wrapText="1"/>
    </xf>
    <xf numFmtId="0" fontId="11" fillId="6" borderId="9" xfId="0" applyFont="1" applyFill="1" applyBorder="1" applyAlignment="1">
      <alignment horizontal="center" vertical="center" textRotation="90" wrapText="1"/>
    </xf>
    <xf numFmtId="0" fontId="35" fillId="2" borderId="9" xfId="21" applyFont="1" applyFill="1" applyBorder="1" applyAlignment="1">
      <alignment horizontal="left" vertical="top" wrapText="1"/>
    </xf>
    <xf numFmtId="0" fontId="26" fillId="8" borderId="9" xfId="21" applyFont="1" applyFill="1" applyBorder="1" applyAlignment="1">
      <alignment horizontal="right" vertical="top"/>
    </xf>
    <xf numFmtId="166" fontId="26" fillId="8" borderId="9" xfId="4" applyNumberFormat="1" applyFont="1" applyFill="1" applyBorder="1" applyAlignment="1">
      <alignment horizontal="right" vertical="top"/>
    </xf>
    <xf numFmtId="44" fontId="26" fillId="8" borderId="9" xfId="20" applyFont="1" applyFill="1" applyBorder="1" applyAlignment="1">
      <alignment horizontal="right" vertical="top"/>
    </xf>
    <xf numFmtId="44" fontId="26" fillId="2" borderId="9" xfId="20" applyFont="1" applyFill="1" applyBorder="1" applyAlignment="1">
      <alignment horizontal="left" vertical="center" wrapText="1"/>
    </xf>
    <xf numFmtId="166" fontId="35" fillId="2" borderId="9" xfId="4" applyNumberFormat="1" applyFont="1" applyFill="1" applyBorder="1" applyAlignment="1">
      <alignment horizontal="right" vertical="top" wrapText="1"/>
    </xf>
    <xf numFmtId="10" fontId="35" fillId="2" borderId="9" xfId="21" applyNumberFormat="1" applyFont="1" applyFill="1" applyBorder="1" applyAlignment="1">
      <alignment horizontal="right" vertical="top" wrapText="1"/>
    </xf>
    <xf numFmtId="0" fontId="35" fillId="2" borderId="9" xfId="21" applyFont="1" applyFill="1" applyBorder="1" applyAlignment="1">
      <alignment vertical="center" wrapText="1"/>
    </xf>
    <xf numFmtId="171" fontId="26" fillId="8" borderId="9" xfId="21" applyNumberFormat="1" applyFont="1" applyFill="1" applyBorder="1" applyAlignment="1">
      <alignment horizontal="right" vertical="top" wrapText="1"/>
    </xf>
    <xf numFmtId="172" fontId="26" fillId="8" borderId="9" xfId="21" applyNumberFormat="1" applyFont="1" applyFill="1" applyBorder="1" applyAlignment="1">
      <alignment horizontal="right" vertical="top" wrapText="1"/>
    </xf>
    <xf numFmtId="10" fontId="35" fillId="8" borderId="9" xfId="21" applyNumberFormat="1" applyFont="1" applyFill="1" applyBorder="1" applyAlignment="1">
      <alignment horizontal="right" vertical="top" wrapText="1"/>
    </xf>
    <xf numFmtId="166" fontId="26" fillId="8" borderId="9" xfId="4" applyNumberFormat="1" applyFont="1" applyFill="1" applyBorder="1" applyAlignment="1">
      <alignment horizontal="right" vertical="top" wrapText="1"/>
    </xf>
    <xf numFmtId="166" fontId="35" fillId="8" borderId="9" xfId="4" applyNumberFormat="1" applyFont="1" applyFill="1" applyBorder="1" applyAlignment="1">
      <alignment horizontal="right" vertical="top" wrapText="1"/>
    </xf>
    <xf numFmtId="166" fontId="26" fillId="2" borderId="9" xfId="4" applyNumberFormat="1" applyFont="1" applyFill="1" applyBorder="1" applyAlignment="1">
      <alignment horizontal="right" vertical="top" wrapText="1"/>
    </xf>
    <xf numFmtId="10" fontId="26" fillId="8" borderId="9" xfId="1" applyNumberFormat="1" applyFont="1" applyFill="1" applyBorder="1" applyAlignment="1">
      <alignment horizontal="right" vertical="top"/>
    </xf>
    <xf numFmtId="0" fontId="35" fillId="2" borderId="9" xfId="21" applyFont="1" applyFill="1" applyBorder="1" applyAlignment="1">
      <alignment horizontal="left" vertical="center" wrapText="1"/>
    </xf>
    <xf numFmtId="0" fontId="26" fillId="2" borderId="9" xfId="21" applyFont="1" applyFill="1" applyBorder="1" applyAlignment="1">
      <alignment horizontal="left" vertical="top"/>
    </xf>
    <xf numFmtId="0" fontId="35" fillId="2" borderId="9" xfId="21" applyFont="1" applyFill="1" applyBorder="1" applyAlignment="1">
      <alignment horizontal="left" vertical="center"/>
    </xf>
    <xf numFmtId="10" fontId="26" fillId="8" borderId="9" xfId="21" applyNumberFormat="1" applyFont="1" applyFill="1" applyBorder="1" applyAlignment="1">
      <alignment horizontal="right" vertical="top"/>
    </xf>
    <xf numFmtId="44" fontId="7" fillId="0" borderId="0" xfId="20" applyFont="1" applyFill="1" applyBorder="1" applyAlignment="1">
      <alignment horizontal="left" vertical="top"/>
    </xf>
    <xf numFmtId="0" fontId="10" fillId="2" borderId="9" xfId="21" applyFont="1" applyFill="1" applyBorder="1" applyAlignment="1">
      <alignment horizontal="left" vertical="top" wrapText="1"/>
    </xf>
    <xf numFmtId="0" fontId="1" fillId="2" borderId="0" xfId="15" applyFill="1" applyAlignment="1">
      <alignment horizontal="center"/>
    </xf>
    <xf numFmtId="0" fontId="37" fillId="0" borderId="9" xfId="15" applyFont="1" applyFill="1" applyBorder="1" applyAlignment="1">
      <alignment horizontal="center"/>
    </xf>
    <xf numFmtId="0" fontId="37" fillId="0" borderId="9" xfId="15" applyFont="1" applyFill="1" applyBorder="1" applyAlignment="1">
      <alignment horizontal="left" vertical="center" wrapText="1"/>
    </xf>
    <xf numFmtId="0" fontId="38" fillId="0" borderId="9" xfId="15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 vertical="center" wrapText="1"/>
    </xf>
    <xf numFmtId="44" fontId="37" fillId="0" borderId="9" xfId="16" applyFont="1" applyFill="1" applyBorder="1" applyAlignment="1">
      <alignment horizontal="left" vertical="center" wrapText="1"/>
    </xf>
    <xf numFmtId="0" fontId="37" fillId="0" borderId="9" xfId="15" applyFont="1" applyFill="1" applyBorder="1" applyAlignment="1">
      <alignment horizontal="center" vertical="center" wrapText="1"/>
    </xf>
    <xf numFmtId="0" fontId="37" fillId="0" borderId="9" xfId="15" applyFont="1" applyFill="1" applyBorder="1" applyAlignment="1">
      <alignment horizontal="left" vertical="center"/>
    </xf>
    <xf numFmtId="0" fontId="37" fillId="2" borderId="9" xfId="15" applyFont="1" applyFill="1" applyBorder="1" applyAlignment="1">
      <alignment horizontal="left" vertical="center" wrapText="1"/>
    </xf>
    <xf numFmtId="44" fontId="26" fillId="2" borderId="9" xfId="20" applyFont="1" applyFill="1" applyBorder="1" applyAlignment="1">
      <alignment horizontal="left" vertical="center" wrapText="1"/>
    </xf>
    <xf numFmtId="0" fontId="39" fillId="0" borderId="0" xfId="2" applyFont="1" applyFill="1" applyBorder="1" applyAlignment="1">
      <alignment horizontal="left" vertical="top"/>
    </xf>
    <xf numFmtId="0" fontId="5" fillId="7" borderId="37" xfId="2" applyFont="1" applyFill="1" applyBorder="1" applyAlignment="1">
      <alignment horizontal="center" vertical="center" wrapText="1"/>
    </xf>
    <xf numFmtId="0" fontId="5" fillId="7" borderId="38" xfId="2" applyFont="1" applyFill="1" applyBorder="1" applyAlignment="1">
      <alignment horizontal="center" vertical="center" wrapText="1"/>
    </xf>
    <xf numFmtId="0" fontId="5" fillId="7" borderId="36" xfId="2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vertical="center" wrapText="1"/>
    </xf>
    <xf numFmtId="0" fontId="30" fillId="5" borderId="8" xfId="0" applyFont="1" applyFill="1" applyBorder="1" applyAlignment="1">
      <alignment vertical="center" wrapText="1"/>
    </xf>
    <xf numFmtId="164" fontId="8" fillId="2" borderId="39" xfId="6" applyNumberFormat="1" applyFont="1" applyFill="1" applyBorder="1" applyAlignment="1" applyProtection="1">
      <alignment horizontal="center" vertical="top" wrapText="1"/>
    </xf>
    <xf numFmtId="167" fontId="10" fillId="2" borderId="40" xfId="6" applyNumberFormat="1" applyFont="1" applyFill="1" applyBorder="1" applyAlignment="1">
      <alignment horizontal="center" vertical="top"/>
    </xf>
    <xf numFmtId="164" fontId="8" fillId="8" borderId="39" xfId="6" applyNumberFormat="1" applyFont="1" applyFill="1" applyBorder="1" applyAlignment="1" applyProtection="1">
      <alignment horizontal="center" vertical="top" wrapText="1"/>
    </xf>
    <xf numFmtId="0" fontId="10" fillId="8" borderId="40" xfId="6" applyFont="1" applyFill="1" applyBorder="1" applyAlignment="1">
      <alignment horizontal="center" vertical="top"/>
    </xf>
    <xf numFmtId="166" fontId="8" fillId="8" borderId="39" xfId="4" applyNumberFormat="1" applyFont="1" applyFill="1" applyBorder="1" applyAlignment="1">
      <alignment horizontal="right" vertical="top"/>
    </xf>
    <xf numFmtId="0" fontId="8" fillId="8" borderId="40" xfId="2" applyFont="1" applyFill="1" applyBorder="1" applyAlignment="1">
      <alignment horizontal="right" vertical="top"/>
    </xf>
    <xf numFmtId="10" fontId="8" fillId="8" borderId="40" xfId="2" applyNumberFormat="1" applyFont="1" applyFill="1" applyBorder="1" applyAlignment="1">
      <alignment horizontal="right" vertical="top"/>
    </xf>
    <xf numFmtId="166" fontId="8" fillId="8" borderId="39" xfId="4" applyNumberFormat="1" applyFont="1" applyFill="1" applyBorder="1" applyAlignment="1">
      <alignment horizontal="right" vertical="top" wrapText="1"/>
    </xf>
    <xf numFmtId="10" fontId="10" fillId="8" borderId="40" xfId="2" applyNumberFormat="1" applyFont="1" applyFill="1" applyBorder="1" applyAlignment="1">
      <alignment horizontal="right" vertical="top" wrapText="1"/>
    </xf>
    <xf numFmtId="0" fontId="7" fillId="0" borderId="8" xfId="2" applyFont="1" applyFill="1" applyBorder="1" applyAlignment="1">
      <alignment horizontal="right" vertical="top"/>
    </xf>
    <xf numFmtId="0" fontId="7" fillId="0" borderId="1" xfId="2" applyFont="1" applyFill="1" applyBorder="1" applyAlignment="1">
      <alignment horizontal="right" vertical="top"/>
    </xf>
    <xf numFmtId="167" fontId="10" fillId="8" borderId="40" xfId="6" applyNumberFormat="1" applyFont="1" applyFill="1" applyBorder="1" applyAlignment="1">
      <alignment horizontal="center" vertical="top"/>
    </xf>
    <xf numFmtId="164" fontId="8" fillId="2" borderId="39" xfId="6" applyNumberFormat="1" applyFont="1" applyFill="1" applyBorder="1" applyAlignment="1" applyProtection="1">
      <alignment horizontal="right" vertical="top" wrapText="1"/>
    </xf>
    <xf numFmtId="164" fontId="8" fillId="8" borderId="39" xfId="6" applyNumberFormat="1" applyFont="1" applyFill="1" applyBorder="1" applyAlignment="1" applyProtection="1">
      <alignment horizontal="right" vertical="top" wrapText="1"/>
    </xf>
    <xf numFmtId="166" fontId="8" fillId="2" borderId="39" xfId="4" applyNumberFormat="1" applyFont="1" applyFill="1" applyBorder="1" applyAlignment="1">
      <alignment horizontal="right" vertical="top" wrapText="1"/>
    </xf>
    <xf numFmtId="10" fontId="10" fillId="2" borderId="40" xfId="2" applyNumberFormat="1" applyFont="1" applyFill="1" applyBorder="1" applyAlignment="1">
      <alignment horizontal="right" vertical="top" wrapText="1"/>
    </xf>
    <xf numFmtId="0" fontId="7" fillId="0" borderId="8" xfId="2" applyFont="1" applyFill="1" applyBorder="1" applyAlignment="1">
      <alignment horizontal="left" vertical="top"/>
    </xf>
    <xf numFmtId="0" fontId="7" fillId="0" borderId="1" xfId="2" applyFont="1" applyFill="1" applyBorder="1" applyAlignment="1">
      <alignment horizontal="left" vertical="top"/>
    </xf>
    <xf numFmtId="166" fontId="10" fillId="2" borderId="39" xfId="4" applyNumberFormat="1" applyFont="1" applyFill="1" applyBorder="1" applyAlignment="1">
      <alignment horizontal="right" vertical="top" wrapText="1"/>
    </xf>
    <xf numFmtId="166" fontId="8" fillId="2" borderId="39" xfId="4" applyNumberFormat="1" applyFont="1" applyFill="1" applyBorder="1" applyAlignment="1">
      <alignment horizontal="right" vertical="top"/>
    </xf>
    <xf numFmtId="10" fontId="8" fillId="2" borderId="40" xfId="1" applyNumberFormat="1" applyFont="1" applyFill="1" applyBorder="1" applyAlignment="1">
      <alignment horizontal="right" vertical="top"/>
    </xf>
    <xf numFmtId="0" fontId="8" fillId="0" borderId="8" xfId="2" applyFont="1" applyFill="1" applyBorder="1" applyAlignment="1">
      <alignment horizontal="left" vertical="top"/>
    </xf>
    <xf numFmtId="10" fontId="8" fillId="0" borderId="1" xfId="1" applyNumberFormat="1" applyFont="1" applyFill="1" applyBorder="1" applyAlignment="1">
      <alignment horizontal="left" vertical="top"/>
    </xf>
    <xf numFmtId="0" fontId="39" fillId="0" borderId="8" xfId="2" applyFont="1" applyFill="1" applyBorder="1" applyAlignment="1">
      <alignment horizontal="left" vertical="top"/>
    </xf>
    <xf numFmtId="0" fontId="7" fillId="2" borderId="8" xfId="2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top"/>
    </xf>
    <xf numFmtId="10" fontId="8" fillId="2" borderId="40" xfId="1" applyNumberFormat="1" applyFont="1" applyFill="1" applyBorder="1" applyAlignment="1">
      <alignment horizontal="right" vertical="center"/>
    </xf>
    <xf numFmtId="164" fontId="8" fillId="2" borderId="39" xfId="6" applyNumberFormat="1" applyFont="1" applyFill="1" applyBorder="1" applyAlignment="1" applyProtection="1">
      <alignment horizontal="center" vertical="center" wrapText="1"/>
    </xf>
    <xf numFmtId="164" fontId="8" fillId="2" borderId="9" xfId="6" applyNumberFormat="1" applyFont="1" applyFill="1" applyBorder="1" applyAlignment="1" applyProtection="1">
      <alignment horizontal="center" vertical="center" wrapText="1"/>
    </xf>
    <xf numFmtId="167" fontId="10" fillId="2" borderId="40" xfId="6" applyNumberFormat="1" applyFont="1" applyFill="1" applyBorder="1" applyAlignment="1">
      <alignment horizontal="center" vertical="center"/>
    </xf>
    <xf numFmtId="164" fontId="8" fillId="2" borderId="39" xfId="6" applyNumberFormat="1" applyFont="1" applyFill="1" applyBorder="1" applyAlignment="1" applyProtection="1">
      <alignment horizontal="right" vertical="center" wrapText="1"/>
    </xf>
    <xf numFmtId="166" fontId="8" fillId="2" borderId="39" xfId="4" applyNumberFormat="1" applyFont="1" applyFill="1" applyBorder="1" applyAlignment="1">
      <alignment horizontal="right" vertical="center" wrapText="1"/>
    </xf>
    <xf numFmtId="166" fontId="8" fillId="2" borderId="9" xfId="4" applyNumberFormat="1" applyFont="1" applyFill="1" applyBorder="1" applyAlignment="1">
      <alignment horizontal="right" vertical="center" wrapText="1"/>
    </xf>
    <xf numFmtId="10" fontId="10" fillId="2" borderId="40" xfId="2" applyNumberFormat="1" applyFont="1" applyFill="1" applyBorder="1" applyAlignment="1">
      <alignment horizontal="right" vertical="center" wrapText="1"/>
    </xf>
    <xf numFmtId="166" fontId="10" fillId="2" borderId="39" xfId="4" applyNumberFormat="1" applyFont="1" applyFill="1" applyBorder="1" applyAlignment="1">
      <alignment horizontal="right" vertical="center" wrapText="1"/>
    </xf>
    <xf numFmtId="166" fontId="10" fillId="2" borderId="9" xfId="4" applyNumberFormat="1" applyFont="1" applyFill="1" applyBorder="1" applyAlignment="1">
      <alignment horizontal="right" vertical="center" wrapText="1"/>
    </xf>
    <xf numFmtId="166" fontId="8" fillId="2" borderId="39" xfId="4" applyNumberFormat="1" applyFont="1" applyFill="1" applyBorder="1" applyAlignment="1">
      <alignment horizontal="right" vertical="center"/>
    </xf>
    <xf numFmtId="166" fontId="8" fillId="2" borderId="9" xfId="4" applyNumberFormat="1" applyFont="1" applyFill="1" applyBorder="1" applyAlignment="1">
      <alignment horizontal="right" vertical="center"/>
    </xf>
    <xf numFmtId="0" fontId="35" fillId="0" borderId="9" xfId="21" applyFont="1" applyFill="1" applyBorder="1" applyAlignment="1">
      <alignment horizontal="left" vertical="top" wrapText="1"/>
    </xf>
    <xf numFmtId="0" fontId="35" fillId="2" borderId="9" xfId="21" applyFont="1" applyFill="1" applyBorder="1" applyAlignment="1">
      <alignment horizontal="left" vertical="top"/>
    </xf>
    <xf numFmtId="44" fontId="26" fillId="2" borderId="9" xfId="20" applyFont="1" applyFill="1" applyBorder="1" applyAlignment="1">
      <alignment horizontal="right" vertical="center" wrapText="1"/>
    </xf>
    <xf numFmtId="10" fontId="26" fillId="2" borderId="9" xfId="1" applyNumberFormat="1" applyFont="1" applyFill="1" applyBorder="1" applyAlignment="1">
      <alignment horizontal="right" vertical="top"/>
    </xf>
    <xf numFmtId="44" fontId="26" fillId="8" borderId="9" xfId="20" applyFont="1" applyFill="1" applyBorder="1" applyAlignment="1">
      <alignment horizontal="right" vertical="top"/>
    </xf>
    <xf numFmtId="17" fontId="26" fillId="2" borderId="9" xfId="0" applyNumberFormat="1" applyFont="1" applyFill="1" applyBorder="1" applyAlignment="1">
      <alignment horizontal="left" vertical="center" wrapText="1"/>
    </xf>
    <xf numFmtId="44" fontId="26" fillId="2" borderId="9" xfId="20" applyFont="1" applyFill="1" applyBorder="1" applyAlignment="1">
      <alignment horizontal="left" vertical="center" wrapText="1"/>
    </xf>
    <xf numFmtId="0" fontId="26" fillId="2" borderId="9" xfId="0" applyNumberFormat="1" applyFont="1" applyFill="1" applyBorder="1" applyAlignment="1">
      <alignment horizontal="left" vertical="center" wrapText="1"/>
    </xf>
    <xf numFmtId="10" fontId="26" fillId="2" borderId="9" xfId="1" applyNumberFormat="1" applyFont="1" applyFill="1" applyBorder="1" applyAlignment="1">
      <alignment horizontal="right" vertical="center" wrapText="1"/>
    </xf>
    <xf numFmtId="17" fontId="26" fillId="2" borderId="9" xfId="0" applyNumberFormat="1" applyFont="1" applyFill="1" applyBorder="1" applyAlignment="1">
      <alignment horizontal="right" vertical="center" wrapText="1"/>
    </xf>
    <xf numFmtId="10" fontId="26" fillId="8" borderId="9" xfId="1" applyNumberFormat="1" applyFont="1" applyFill="1" applyBorder="1" applyAlignment="1">
      <alignment horizontal="right" vertical="top"/>
    </xf>
    <xf numFmtId="0" fontId="26" fillId="2" borderId="9" xfId="0" applyFont="1" applyFill="1" applyBorder="1" applyAlignment="1">
      <alignment horizontal="right" vertical="center" wrapText="1"/>
    </xf>
    <xf numFmtId="49" fontId="26" fillId="2" borderId="9" xfId="0" quotePrefix="1" applyNumberFormat="1" applyFont="1" applyFill="1" applyBorder="1" applyAlignment="1">
      <alignment horizontal="right" vertical="center" wrapText="1"/>
    </xf>
    <xf numFmtId="49" fontId="26" fillId="2" borderId="9" xfId="0" applyNumberFormat="1" applyFont="1" applyFill="1" applyBorder="1" applyAlignment="1">
      <alignment horizontal="right" vertical="center" wrapText="1"/>
    </xf>
    <xf numFmtId="44" fontId="35" fillId="8" borderId="9" xfId="20" applyFont="1" applyFill="1" applyBorder="1" applyAlignment="1">
      <alignment horizontal="right" vertical="top" wrapText="1"/>
    </xf>
    <xf numFmtId="0" fontId="26" fillId="2" borderId="9" xfId="0" applyNumberFormat="1" applyFont="1" applyFill="1" applyBorder="1" applyAlignment="1">
      <alignment horizontal="right" vertical="center" wrapText="1"/>
    </xf>
    <xf numFmtId="15" fontId="26" fillId="2" borderId="9" xfId="0" applyNumberFormat="1" applyFont="1" applyFill="1" applyBorder="1" applyAlignment="1">
      <alignment horizontal="right" vertical="center" wrapText="1"/>
    </xf>
    <xf numFmtId="44" fontId="26" fillId="2" borderId="9" xfId="0" applyNumberFormat="1" applyFont="1" applyFill="1" applyBorder="1" applyAlignment="1">
      <alignment horizontal="right" vertical="center" wrapText="1"/>
    </xf>
    <xf numFmtId="44" fontId="26" fillId="2" borderId="9" xfId="20" applyFont="1" applyFill="1" applyBorder="1" applyAlignment="1">
      <alignment horizontal="center" vertical="center" wrapText="1"/>
    </xf>
    <xf numFmtId="17" fontId="26" fillId="2" borderId="9" xfId="0" quotePrefix="1" applyNumberFormat="1" applyFont="1" applyFill="1" applyBorder="1" applyAlignment="1">
      <alignment horizontal="right" vertical="center" wrapText="1"/>
    </xf>
    <xf numFmtId="44" fontId="26" fillId="2" borderId="9" xfId="0" quotePrefix="1" applyNumberFormat="1" applyFont="1" applyFill="1" applyBorder="1" applyAlignment="1">
      <alignment horizontal="right" vertical="center" wrapText="1"/>
    </xf>
    <xf numFmtId="49" fontId="26" fillId="2" borderId="9" xfId="20" applyNumberFormat="1" applyFont="1" applyFill="1" applyBorder="1" applyAlignment="1">
      <alignment horizontal="right" wrapText="1"/>
    </xf>
    <xf numFmtId="44" fontId="26" fillId="2" borderId="9" xfId="20" applyFont="1" applyFill="1" applyBorder="1" applyAlignment="1">
      <alignment horizontal="right" wrapText="1"/>
    </xf>
    <xf numFmtId="44" fontId="36" fillId="2" borderId="9" xfId="20" applyFont="1" applyFill="1" applyBorder="1" applyAlignment="1">
      <alignment horizontal="right" vertical="center" wrapText="1"/>
    </xf>
    <xf numFmtId="44" fontId="36" fillId="2" borderId="9" xfId="20" applyFont="1" applyFill="1" applyBorder="1" applyAlignment="1">
      <alignment horizontal="center" vertical="center" wrapText="1"/>
    </xf>
    <xf numFmtId="10" fontId="26" fillId="2" borderId="9" xfId="0" applyNumberFormat="1" applyFont="1" applyFill="1" applyBorder="1" applyAlignment="1">
      <alignment horizontal="right" vertical="center" wrapText="1"/>
    </xf>
    <xf numFmtId="166" fontId="26" fillId="2" borderId="9" xfId="25" applyNumberFormat="1" applyFont="1" applyFill="1" applyBorder="1" applyAlignment="1">
      <alignment horizontal="right" vertical="top"/>
    </xf>
    <xf numFmtId="44" fontId="26" fillId="2" borderId="9" xfId="20" applyFont="1" applyFill="1" applyBorder="1" applyAlignment="1">
      <alignment horizontal="left" vertical="center" wrapText="1"/>
    </xf>
    <xf numFmtId="44" fontId="26" fillId="0" borderId="9" xfId="20" applyFont="1" applyFill="1" applyBorder="1" applyAlignment="1">
      <alignment horizontal="left" vertical="top"/>
    </xf>
    <xf numFmtId="44" fontId="0" fillId="2" borderId="0" xfId="16" applyFont="1" applyFill="1" applyAlignment="1"/>
    <xf numFmtId="0" fontId="37" fillId="2" borderId="9" xfId="15" applyFont="1" applyFill="1" applyBorder="1" applyAlignment="1">
      <alignment horizontal="left" vertical="center" wrapText="1"/>
    </xf>
    <xf numFmtId="0" fontId="37" fillId="2" borderId="9" xfId="15" applyFont="1" applyFill="1" applyBorder="1" applyAlignment="1">
      <alignment horizontal="left" vertical="center" wrapText="1"/>
    </xf>
    <xf numFmtId="164" fontId="5" fillId="6" borderId="3" xfId="3" applyNumberFormat="1" applyFont="1" applyFill="1" applyBorder="1" applyAlignment="1">
      <alignment vertical="center" wrapText="1"/>
    </xf>
    <xf numFmtId="44" fontId="0" fillId="2" borderId="0" xfId="0" applyNumberFormat="1" applyFont="1" applyFill="1"/>
    <xf numFmtId="44" fontId="1" fillId="2" borderId="0" xfId="18" applyNumberFormat="1" applyFill="1"/>
    <xf numFmtId="173" fontId="26" fillId="2" borderId="9" xfId="20" applyNumberFormat="1" applyFont="1" applyFill="1" applyBorder="1" applyAlignment="1">
      <alignment horizontal="right" vertical="center" wrapText="1"/>
    </xf>
    <xf numFmtId="44" fontId="36" fillId="2" borderId="9" xfId="20" applyFont="1" applyFill="1" applyBorder="1" applyAlignment="1">
      <alignment horizontal="right"/>
    </xf>
    <xf numFmtId="173" fontId="26" fillId="2" borderId="9" xfId="20" applyNumberFormat="1" applyFont="1" applyFill="1" applyBorder="1" applyAlignment="1">
      <alignment horizontal="left" vertical="center" wrapText="1"/>
    </xf>
    <xf numFmtId="169" fontId="26" fillId="2" borderId="9" xfId="20" applyNumberFormat="1" applyFont="1" applyFill="1" applyBorder="1" applyAlignment="1">
      <alignment horizontal="left" vertical="center" wrapText="1"/>
    </xf>
    <xf numFmtId="44" fontId="26" fillId="2" borderId="9" xfId="20" applyFont="1" applyFill="1" applyBorder="1" applyAlignment="1">
      <alignment horizontal="right" vertical="top"/>
    </xf>
    <xf numFmtId="164" fontId="5" fillId="10" borderId="5" xfId="3" applyNumberFormat="1" applyFont="1" applyFill="1" applyBorder="1" applyAlignment="1">
      <alignment horizontal="center" vertical="center" wrapText="1"/>
    </xf>
    <xf numFmtId="0" fontId="5" fillId="10" borderId="6" xfId="3" applyFont="1" applyFill="1" applyBorder="1" applyAlignment="1">
      <alignment horizontal="center" vertical="center" wrapText="1"/>
    </xf>
    <xf numFmtId="0" fontId="5" fillId="10" borderId="7" xfId="3" applyFont="1" applyFill="1" applyBorder="1" applyAlignment="1">
      <alignment horizontal="center" vertical="center" wrapText="1"/>
    </xf>
    <xf numFmtId="44" fontId="5" fillId="10" borderId="5" xfId="20" applyFont="1" applyFill="1" applyBorder="1" applyAlignment="1">
      <alignment horizontal="center" vertical="center" wrapText="1"/>
    </xf>
    <xf numFmtId="44" fontId="5" fillId="10" borderId="6" xfId="20" applyFont="1" applyFill="1" applyBorder="1" applyAlignment="1">
      <alignment horizontal="center" vertical="center" wrapText="1"/>
    </xf>
    <xf numFmtId="44" fontId="5" fillId="10" borderId="0" xfId="20" applyFont="1" applyFill="1" applyBorder="1" applyAlignment="1">
      <alignment horizontal="center" vertical="center"/>
    </xf>
    <xf numFmtId="10" fontId="5" fillId="10" borderId="1" xfId="3" applyNumberFormat="1" applyFont="1" applyFill="1" applyBorder="1" applyAlignment="1">
      <alignment horizontal="center" vertical="center"/>
    </xf>
    <xf numFmtId="0" fontId="9" fillId="10" borderId="0" xfId="21" applyFont="1" applyFill="1" applyBorder="1" applyAlignment="1">
      <alignment horizontal="left" vertical="center"/>
    </xf>
    <xf numFmtId="0" fontId="8" fillId="10" borderId="0" xfId="21" applyFont="1" applyFill="1" applyBorder="1" applyAlignment="1">
      <alignment horizontal="left" vertical="top"/>
    </xf>
    <xf numFmtId="165" fontId="5" fillId="10" borderId="1" xfId="3" applyNumberFormat="1" applyFont="1" applyFill="1" applyBorder="1" applyAlignment="1">
      <alignment horizontal="center" vertical="center"/>
    </xf>
    <xf numFmtId="164" fontId="5" fillId="9" borderId="33" xfId="3" applyNumberFormat="1" applyFont="1" applyFill="1" applyBorder="1" applyAlignment="1">
      <alignment vertical="center" wrapText="1"/>
    </xf>
    <xf numFmtId="164" fontId="5" fillId="9" borderId="24" xfId="3" applyNumberFormat="1" applyFont="1" applyFill="1" applyBorder="1" applyAlignment="1">
      <alignment vertical="center" wrapText="1"/>
    </xf>
    <xf numFmtId="44" fontId="5" fillId="9" borderId="34" xfId="20" applyFont="1" applyFill="1" applyBorder="1" applyAlignment="1">
      <alignment horizontal="center" vertical="center" wrapText="1"/>
    </xf>
    <xf numFmtId="44" fontId="5" fillId="9" borderId="35" xfId="20" applyFont="1" applyFill="1" applyBorder="1" applyAlignment="1">
      <alignment horizontal="center" vertical="center" wrapText="1"/>
    </xf>
    <xf numFmtId="44" fontId="5" fillId="9" borderId="20" xfId="20" applyFont="1" applyFill="1" applyBorder="1" applyAlignment="1">
      <alignment horizontal="center" vertical="center"/>
    </xf>
    <xf numFmtId="44" fontId="5" fillId="9" borderId="26" xfId="20" applyFont="1" applyFill="1" applyBorder="1" applyAlignment="1">
      <alignment horizontal="center" vertical="center"/>
    </xf>
    <xf numFmtId="0" fontId="5" fillId="6" borderId="45" xfId="21" applyFont="1" applyFill="1" applyBorder="1" applyAlignment="1">
      <alignment horizontal="left" vertical="top" wrapText="1"/>
    </xf>
    <xf numFmtId="43" fontId="9" fillId="6" borderId="45" xfId="5" applyFont="1" applyFill="1" applyBorder="1" applyAlignment="1">
      <alignment horizontal="right" vertical="top" wrapText="1"/>
    </xf>
    <xf numFmtId="10" fontId="5" fillId="6" borderId="45" xfId="21" applyNumberFormat="1" applyFont="1" applyFill="1" applyBorder="1" applyAlignment="1">
      <alignment horizontal="right" vertical="top" wrapText="1"/>
    </xf>
    <xf numFmtId="43" fontId="0" fillId="2" borderId="0" xfId="0" applyNumberFormat="1" applyFill="1"/>
    <xf numFmtId="0" fontId="7" fillId="2" borderId="0" xfId="21" applyFont="1" applyFill="1" applyBorder="1" applyAlignment="1">
      <alignment horizontal="left" vertical="top"/>
    </xf>
    <xf numFmtId="0" fontId="7" fillId="2" borderId="0" xfId="21" applyFont="1" applyFill="1" applyBorder="1" applyAlignment="1">
      <alignment horizontal="right" vertical="top"/>
    </xf>
    <xf numFmtId="44" fontId="8" fillId="2" borderId="0" xfId="20" applyFont="1" applyFill="1" applyBorder="1" applyAlignment="1">
      <alignment horizontal="left" vertical="top"/>
    </xf>
    <xf numFmtId="44" fontId="7" fillId="2" borderId="0" xfId="20" applyFont="1" applyFill="1" applyBorder="1" applyAlignment="1">
      <alignment horizontal="left" vertical="top"/>
    </xf>
    <xf numFmtId="0" fontId="8" fillId="2" borderId="0" xfId="21" applyFont="1" applyFill="1" applyBorder="1" applyAlignment="1">
      <alignment horizontal="left" vertical="top"/>
    </xf>
    <xf numFmtId="0" fontId="8" fillId="9" borderId="0" xfId="2" applyFont="1" applyFill="1" applyBorder="1" applyAlignment="1">
      <alignment horizontal="left" vertical="top"/>
    </xf>
    <xf numFmtId="164" fontId="5" fillId="10" borderId="8" xfId="3" applyNumberFormat="1" applyFont="1" applyFill="1" applyBorder="1" applyAlignment="1">
      <alignment horizontal="center" vertical="center" wrapText="1"/>
    </xf>
    <xf numFmtId="10" fontId="5" fillId="10" borderId="0" xfId="3" applyNumberFormat="1" applyFont="1" applyFill="1" applyBorder="1" applyAlignment="1">
      <alignment horizontal="center" vertical="center"/>
    </xf>
    <xf numFmtId="164" fontId="5" fillId="10" borderId="15" xfId="3" applyNumberFormat="1" applyFont="1" applyFill="1" applyBorder="1" applyAlignment="1">
      <alignment horizontal="center" vertical="center" wrapText="1"/>
    </xf>
    <xf numFmtId="164" fontId="5" fillId="10" borderId="17" xfId="3" applyNumberFormat="1" applyFont="1" applyFill="1" applyBorder="1" applyAlignment="1">
      <alignment horizontal="center" vertical="center" wrapText="1"/>
    </xf>
    <xf numFmtId="164" fontId="5" fillId="10" borderId="16" xfId="3" applyNumberFormat="1" applyFont="1" applyFill="1" applyBorder="1" applyAlignment="1">
      <alignment horizontal="center" vertical="center" wrapText="1"/>
    </xf>
    <xf numFmtId="164" fontId="5" fillId="10" borderId="44" xfId="3" applyNumberFormat="1" applyFont="1" applyFill="1" applyBorder="1" applyAlignment="1">
      <alignment horizontal="center" vertical="center" wrapText="1"/>
    </xf>
    <xf numFmtId="165" fontId="5" fillId="10" borderId="18" xfId="1" applyNumberFormat="1" applyFont="1" applyFill="1" applyBorder="1" applyAlignment="1">
      <alignment horizontal="center" vertical="center" wrapText="1"/>
    </xf>
    <xf numFmtId="10" fontId="5" fillId="10" borderId="18" xfId="1" applyNumberFormat="1" applyFont="1" applyFill="1" applyBorder="1" applyAlignment="1">
      <alignment horizontal="center" vertical="center" wrapText="1"/>
    </xf>
    <xf numFmtId="164" fontId="5" fillId="9" borderId="3" xfId="3" applyNumberFormat="1" applyFont="1" applyFill="1" applyBorder="1" applyAlignment="1">
      <alignment vertical="center" textRotation="90" wrapText="1"/>
    </xf>
    <xf numFmtId="164" fontId="5" fillId="9" borderId="0" xfId="3" applyNumberFormat="1" applyFont="1" applyFill="1" applyBorder="1" applyAlignment="1">
      <alignment vertical="center" textRotation="90" wrapText="1"/>
    </xf>
    <xf numFmtId="0" fontId="10" fillId="2" borderId="9" xfId="2" applyFont="1" applyFill="1" applyBorder="1" applyAlignment="1">
      <alignment horizontal="right" vertical="top"/>
    </xf>
    <xf numFmtId="10" fontId="10" fillId="2" borderId="9" xfId="1" applyNumberFormat="1" applyFont="1" applyFill="1" applyBorder="1" applyAlignment="1">
      <alignment horizontal="right" vertical="top"/>
    </xf>
    <xf numFmtId="166" fontId="10" fillId="2" borderId="9" xfId="4" applyNumberFormat="1" applyFont="1" applyFill="1" applyBorder="1" applyAlignment="1">
      <alignment horizontal="right" vertical="top"/>
    </xf>
    <xf numFmtId="166" fontId="42" fillId="2" borderId="9" xfId="20" applyNumberFormat="1" applyFont="1" applyFill="1" applyBorder="1" applyAlignment="1">
      <alignment horizontal="left" vertical="top"/>
    </xf>
    <xf numFmtId="10" fontId="42" fillId="2" borderId="9" xfId="1" applyNumberFormat="1" applyFont="1" applyFill="1" applyBorder="1" applyAlignment="1">
      <alignment horizontal="right" vertical="top"/>
    </xf>
    <xf numFmtId="167" fontId="42" fillId="2" borderId="9" xfId="1" applyNumberFormat="1" applyFont="1" applyFill="1" applyBorder="1" applyAlignment="1">
      <alignment horizontal="center" vertical="top"/>
    </xf>
    <xf numFmtId="44" fontId="42" fillId="0" borderId="9" xfId="0" applyNumberFormat="1" applyFont="1" applyBorder="1"/>
    <xf numFmtId="10" fontId="42" fillId="2" borderId="9" xfId="20" applyNumberFormat="1" applyFont="1" applyFill="1" applyBorder="1" applyAlignment="1">
      <alignment horizontal="center" vertical="center" wrapText="1"/>
    </xf>
    <xf numFmtId="164" fontId="10" fillId="2" borderId="9" xfId="6" applyNumberFormat="1" applyFont="1" applyFill="1" applyBorder="1" applyAlignment="1" applyProtection="1">
      <alignment horizontal="center" vertical="top" wrapText="1"/>
    </xf>
    <xf numFmtId="164" fontId="10" fillId="2" borderId="9" xfId="6" applyNumberFormat="1" applyFont="1" applyFill="1" applyBorder="1" applyAlignment="1" applyProtection="1">
      <alignment horizontal="right" vertical="top" wrapText="1"/>
    </xf>
    <xf numFmtId="0" fontId="10" fillId="2" borderId="25" xfId="2" applyFont="1" applyFill="1" applyBorder="1" applyAlignment="1">
      <alignment horizontal="left" vertical="top"/>
    </xf>
    <xf numFmtId="168" fontId="10" fillId="2" borderId="9" xfId="20" applyNumberFormat="1" applyFont="1" applyFill="1" applyBorder="1" applyAlignment="1">
      <alignment horizontal="left" vertical="top"/>
    </xf>
    <xf numFmtId="0" fontId="10" fillId="2" borderId="22" xfId="2" applyFont="1" applyFill="1" applyBorder="1" applyAlignment="1">
      <alignment horizontal="left" vertical="top"/>
    </xf>
    <xf numFmtId="44" fontId="35" fillId="2" borderId="9" xfId="20" applyFont="1" applyFill="1" applyBorder="1" applyAlignment="1">
      <alignment horizontal="left" vertical="center" wrapText="1"/>
    </xf>
    <xf numFmtId="0" fontId="42" fillId="2" borderId="9" xfId="2" applyFont="1" applyFill="1" applyBorder="1" applyAlignment="1">
      <alignment horizontal="left" vertical="top"/>
    </xf>
    <xf numFmtId="0" fontId="7" fillId="9" borderId="3" xfId="2" applyFont="1" applyFill="1" applyBorder="1" applyAlignment="1">
      <alignment horizontal="left" vertical="top"/>
    </xf>
    <xf numFmtId="0" fontId="7" fillId="9" borderId="0" xfId="2" applyFont="1" applyFill="1" applyBorder="1" applyAlignment="1">
      <alignment horizontal="right" vertical="top"/>
    </xf>
    <xf numFmtId="0" fontId="7" fillId="9" borderId="0" xfId="2" applyFont="1" applyFill="1" applyBorder="1" applyAlignment="1">
      <alignment horizontal="left" vertical="top"/>
    </xf>
    <xf numFmtId="10" fontId="8" fillId="9" borderId="0" xfId="1" applyNumberFormat="1" applyFont="1" applyFill="1" applyBorder="1" applyAlignment="1">
      <alignment horizontal="left" vertical="top"/>
    </xf>
    <xf numFmtId="10" fontId="8" fillId="9" borderId="0" xfId="1" applyNumberFormat="1" applyFont="1" applyFill="1" applyBorder="1" applyAlignment="1">
      <alignment horizontal="center" vertical="top"/>
    </xf>
    <xf numFmtId="168" fontId="8" fillId="9" borderId="0" xfId="20" applyNumberFormat="1" applyFont="1" applyFill="1" applyBorder="1" applyAlignment="1">
      <alignment horizontal="left" vertical="top"/>
    </xf>
    <xf numFmtId="168" fontId="8" fillId="9" borderId="1" xfId="20" applyNumberFormat="1" applyFont="1" applyFill="1" applyBorder="1" applyAlignment="1">
      <alignment horizontal="left" vertical="top"/>
    </xf>
    <xf numFmtId="0" fontId="5" fillId="6" borderId="9" xfId="2" applyFont="1" applyFill="1" applyBorder="1" applyAlignment="1">
      <alignment horizontal="left" vertical="top" wrapText="1"/>
    </xf>
    <xf numFmtId="43" fontId="9" fillId="6" borderId="41" xfId="5" applyFont="1" applyFill="1" applyBorder="1" applyAlignment="1">
      <alignment horizontal="right" vertical="top" wrapText="1"/>
    </xf>
    <xf numFmtId="43" fontId="9" fillId="6" borderId="42" xfId="5" applyFont="1" applyFill="1" applyBorder="1" applyAlignment="1">
      <alignment horizontal="right" vertical="top" wrapText="1"/>
    </xf>
    <xf numFmtId="10" fontId="5" fillId="6" borderId="43" xfId="2" applyNumberFormat="1" applyFont="1" applyFill="1" applyBorder="1" applyAlignment="1">
      <alignment horizontal="right" vertical="top" wrapText="1"/>
    </xf>
    <xf numFmtId="43" fontId="9" fillId="6" borderId="41" xfId="5" applyFont="1" applyFill="1" applyBorder="1" applyAlignment="1">
      <alignment horizontal="center" vertical="top" wrapText="1"/>
    </xf>
    <xf numFmtId="44" fontId="5" fillId="6" borderId="42" xfId="2" applyNumberFormat="1" applyFont="1" applyFill="1" applyBorder="1" applyAlignment="1">
      <alignment horizontal="center" vertical="top" wrapText="1"/>
    </xf>
    <xf numFmtId="0" fontId="5" fillId="9" borderId="22" xfId="2" applyFont="1" applyFill="1" applyBorder="1" applyAlignment="1">
      <alignment horizontal="center" vertical="center" wrapText="1"/>
    </xf>
    <xf numFmtId="10" fontId="5" fillId="9" borderId="22" xfId="2" applyNumberFormat="1" applyFont="1" applyFill="1" applyBorder="1" applyAlignment="1">
      <alignment horizontal="right" vertical="top" wrapText="1"/>
    </xf>
    <xf numFmtId="44" fontId="35" fillId="2" borderId="39" xfId="20" applyFont="1" applyFill="1" applyBorder="1" applyAlignment="1">
      <alignment horizontal="left" vertical="center" wrapText="1"/>
    </xf>
    <xf numFmtId="167" fontId="35" fillId="2" borderId="40" xfId="1" applyNumberFormat="1" applyFont="1" applyFill="1" applyBorder="1" applyAlignment="1">
      <alignment horizontal="center" vertical="center" wrapText="1"/>
    </xf>
    <xf numFmtId="10" fontId="10" fillId="9" borderId="14" xfId="1" applyNumberFormat="1" applyFont="1" applyFill="1" applyBorder="1" applyAlignment="1">
      <alignment horizontal="right" vertical="top"/>
    </xf>
    <xf numFmtId="44" fontId="35" fillId="2" borderId="39" xfId="20" applyFont="1" applyFill="1" applyBorder="1" applyAlignment="1">
      <alignment horizontal="center" vertical="center" wrapText="1"/>
    </xf>
    <xf numFmtId="44" fontId="35" fillId="2" borderId="9" xfId="20" applyFont="1" applyFill="1" applyBorder="1" applyAlignment="1">
      <alignment horizontal="right" vertical="center" wrapText="1"/>
    </xf>
    <xf numFmtId="44" fontId="35" fillId="2" borderId="39" xfId="0" applyNumberFormat="1" applyFont="1" applyFill="1" applyBorder="1" applyAlignment="1">
      <alignment horizontal="center" vertical="center" wrapText="1"/>
    </xf>
    <xf numFmtId="44" fontId="35" fillId="2" borderId="9" xfId="0" applyNumberFormat="1" applyFont="1" applyFill="1" applyBorder="1" applyAlignment="1">
      <alignment horizontal="center" vertical="center" wrapText="1"/>
    </xf>
    <xf numFmtId="44" fontId="35" fillId="2" borderId="39" xfId="0" applyNumberFormat="1" applyFont="1" applyFill="1" applyBorder="1" applyAlignment="1">
      <alignment horizontal="right" vertical="center" wrapText="1"/>
    </xf>
    <xf numFmtId="44" fontId="35" fillId="2" borderId="9" xfId="0" applyNumberFormat="1" applyFont="1" applyFill="1" applyBorder="1" applyAlignment="1">
      <alignment horizontal="right" vertical="center" wrapText="1"/>
    </xf>
    <xf numFmtId="44" fontId="35" fillId="2" borderId="39" xfId="20" applyFont="1" applyFill="1" applyBorder="1" applyAlignment="1">
      <alignment horizontal="right" vertical="center" wrapText="1"/>
    </xf>
    <xf numFmtId="44" fontId="35" fillId="2" borderId="39" xfId="20" applyNumberFormat="1" applyFont="1" applyFill="1" applyBorder="1" applyAlignment="1">
      <alignment horizontal="right" vertical="center" wrapText="1"/>
    </xf>
    <xf numFmtId="44" fontId="35" fillId="0" borderId="39" xfId="20" applyFont="1" applyFill="1" applyBorder="1" applyAlignment="1">
      <alignment horizontal="left" vertical="center" wrapText="1"/>
    </xf>
    <xf numFmtId="44" fontId="35" fillId="0" borderId="9" xfId="20" applyFont="1" applyFill="1" applyBorder="1" applyAlignment="1">
      <alignment horizontal="left" vertical="center" wrapText="1"/>
    </xf>
    <xf numFmtId="44" fontId="35" fillId="2" borderId="9" xfId="20" applyNumberFormat="1" applyFont="1" applyFill="1" applyBorder="1" applyAlignment="1">
      <alignment horizontal="right" vertical="center" wrapText="1"/>
    </xf>
    <xf numFmtId="10" fontId="10" fillId="9" borderId="22" xfId="1" applyNumberFormat="1" applyFont="1" applyFill="1" applyBorder="1" applyAlignment="1">
      <alignment horizontal="right" vertical="top"/>
    </xf>
    <xf numFmtId="0" fontId="5" fillId="7" borderId="10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left" vertical="center"/>
    </xf>
    <xf numFmtId="0" fontId="10" fillId="2" borderId="10" xfId="2" applyFont="1" applyFill="1" applyBorder="1" applyAlignment="1">
      <alignment horizontal="left" vertical="top"/>
    </xf>
    <xf numFmtId="0" fontId="10" fillId="2" borderId="10" xfId="2" applyFont="1" applyFill="1" applyBorder="1" applyAlignment="1">
      <alignment vertical="center"/>
    </xf>
    <xf numFmtId="0" fontId="5" fillId="6" borderId="10" xfId="2" applyFont="1" applyFill="1" applyBorder="1" applyAlignment="1">
      <alignment horizontal="left" vertical="top"/>
    </xf>
    <xf numFmtId="0" fontId="43" fillId="3" borderId="9" xfId="11" applyFont="1" applyFill="1" applyBorder="1" applyAlignment="1">
      <alignment horizontal="left" vertical="center" wrapText="1"/>
    </xf>
    <xf numFmtId="0" fontId="17" fillId="2" borderId="0" xfId="11" applyFont="1" applyFill="1" applyAlignment="1">
      <alignment vertical="center"/>
    </xf>
    <xf numFmtId="44" fontId="37" fillId="2" borderId="9" xfId="16" applyFont="1" applyFill="1" applyBorder="1" applyAlignment="1">
      <alignment horizontal="center" vertical="center" wrapText="1"/>
    </xf>
    <xf numFmtId="44" fontId="37" fillId="2" borderId="9" xfId="16" applyFont="1" applyFill="1" applyBorder="1" applyAlignment="1">
      <alignment horizontal="center"/>
    </xf>
    <xf numFmtId="44" fontId="37" fillId="2" borderId="9" xfId="16" applyFont="1" applyFill="1" applyBorder="1" applyAlignment="1">
      <alignment horizontal="center" vertical="center"/>
    </xf>
    <xf numFmtId="170" fontId="37" fillId="2" borderId="9" xfId="16" applyNumberFormat="1" applyFont="1" applyFill="1" applyBorder="1" applyAlignment="1">
      <alignment horizontal="center" vertical="center" wrapText="1"/>
    </xf>
    <xf numFmtId="175" fontId="37" fillId="2" borderId="9" xfId="16" applyNumberFormat="1" applyFont="1" applyFill="1" applyBorder="1" applyAlignment="1">
      <alignment horizontal="center" vertical="center" wrapText="1"/>
    </xf>
    <xf numFmtId="173" fontId="37" fillId="2" borderId="9" xfId="16" applyNumberFormat="1" applyFont="1" applyFill="1" applyBorder="1" applyAlignment="1">
      <alignment horizontal="center" vertical="center" wrapText="1"/>
    </xf>
    <xf numFmtId="173" fontId="37" fillId="2" borderId="9" xfId="16" applyNumberFormat="1" applyFont="1" applyFill="1" applyBorder="1" applyAlignment="1">
      <alignment horizontal="center" vertical="center"/>
    </xf>
    <xf numFmtId="8" fontId="37" fillId="2" borderId="9" xfId="16" applyNumberFormat="1" applyFont="1" applyFill="1" applyBorder="1" applyAlignment="1">
      <alignment horizontal="center" vertical="center" wrapText="1"/>
    </xf>
    <xf numFmtId="8" fontId="37" fillId="2" borderId="9" xfId="16" applyNumberFormat="1" applyFont="1" applyFill="1" applyBorder="1" applyAlignment="1">
      <alignment horizontal="center"/>
    </xf>
    <xf numFmtId="169" fontId="37" fillId="2" borderId="9" xfId="16" applyNumberFormat="1" applyFont="1" applyFill="1" applyBorder="1" applyAlignment="1">
      <alignment horizontal="center" vertical="center" wrapText="1"/>
    </xf>
    <xf numFmtId="44" fontId="37" fillId="2" borderId="9" xfId="16" applyNumberFormat="1" applyFont="1" applyFill="1" applyBorder="1" applyAlignment="1">
      <alignment horizontal="center" vertical="center" wrapText="1"/>
    </xf>
    <xf numFmtId="4" fontId="37" fillId="2" borderId="9" xfId="0" applyNumberFormat="1" applyFont="1" applyFill="1" applyBorder="1"/>
    <xf numFmtId="0" fontId="37" fillId="2" borderId="9" xfId="0" applyFont="1" applyFill="1" applyBorder="1"/>
    <xf numFmtId="0" fontId="37" fillId="2" borderId="9" xfId="0" applyFont="1" applyFill="1" applyBorder="1" applyAlignment="1">
      <alignment horizontal="right" vertical="center" wrapText="1"/>
    </xf>
    <xf numFmtId="0" fontId="37" fillId="2" borderId="9" xfId="0" applyFont="1" applyFill="1" applyBorder="1" applyAlignment="1">
      <alignment horizontal="center" vertical="center"/>
    </xf>
    <xf numFmtId="44" fontId="22" fillId="2" borderId="9" xfId="16" applyFont="1" applyFill="1" applyBorder="1" applyAlignment="1">
      <alignment horizontal="center" vertical="center" wrapText="1"/>
    </xf>
    <xf numFmtId="0" fontId="1" fillId="9" borderId="0" xfId="15" applyFill="1" applyAlignment="1">
      <alignment horizontal="center"/>
    </xf>
    <xf numFmtId="44" fontId="0" fillId="9" borderId="0" xfId="16" applyFont="1" applyFill="1" applyAlignment="1">
      <alignment horizontal="center"/>
    </xf>
    <xf numFmtId="0" fontId="22" fillId="6" borderId="9" xfId="15" applyFont="1" applyFill="1" applyBorder="1" applyAlignment="1">
      <alignment horizontal="center" vertical="center" textRotation="90" wrapText="1"/>
    </xf>
    <xf numFmtId="0" fontId="22" fillId="11" borderId="9" xfId="15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center" vertical="center" textRotation="90" wrapText="1"/>
    </xf>
    <xf numFmtId="0" fontId="17" fillId="5" borderId="0" xfId="0" applyFont="1" applyFill="1" applyBorder="1" applyAlignment="1">
      <alignment horizontal="center" vertical="center" wrapText="1"/>
    </xf>
    <xf numFmtId="44" fontId="45" fillId="2" borderId="9" xfId="20" applyFont="1" applyFill="1" applyBorder="1" applyAlignment="1">
      <alignment vertical="center" wrapText="1"/>
    </xf>
    <xf numFmtId="9" fontId="45" fillId="2" borderId="9" xfId="1" applyFont="1" applyFill="1" applyBorder="1" applyAlignment="1">
      <alignment vertical="center" wrapText="1"/>
    </xf>
    <xf numFmtId="44" fontId="45" fillId="2" borderId="0" xfId="20" applyFont="1" applyFill="1" applyBorder="1" applyAlignment="1">
      <alignment vertical="center" wrapText="1"/>
    </xf>
    <xf numFmtId="0" fontId="45" fillId="2" borderId="0" xfId="0" applyFont="1" applyFill="1" applyBorder="1" applyAlignment="1">
      <alignment vertical="center" wrapText="1"/>
    </xf>
    <xf numFmtId="170" fontId="17" fillId="2" borderId="9" xfId="20" applyNumberFormat="1" applyFont="1" applyFill="1" applyBorder="1" applyAlignment="1">
      <alignment vertical="center" wrapText="1"/>
    </xf>
    <xf numFmtId="10" fontId="17" fillId="2" borderId="9" xfId="1" applyNumberFormat="1" applyFont="1" applyFill="1" applyBorder="1" applyAlignment="1">
      <alignment vertical="center" wrapText="1"/>
    </xf>
    <xf numFmtId="44" fontId="17" fillId="2" borderId="9" xfId="20" applyFont="1" applyFill="1" applyBorder="1" applyAlignment="1">
      <alignment vertical="center" wrapText="1"/>
    </xf>
    <xf numFmtId="44" fontId="17" fillId="2" borderId="0" xfId="0" applyNumberFormat="1" applyFont="1" applyFill="1" applyBorder="1" applyAlignment="1">
      <alignment vertical="center" wrapText="1"/>
    </xf>
    <xf numFmtId="0" fontId="17" fillId="5" borderId="0" xfId="0" applyFont="1" applyFill="1" applyBorder="1" applyAlignment="1">
      <alignment vertical="center" wrapText="1"/>
    </xf>
    <xf numFmtId="9" fontId="45" fillId="2" borderId="9" xfId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2" fontId="17" fillId="2" borderId="9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44" fontId="45" fillId="2" borderId="9" xfId="20" applyFont="1" applyFill="1" applyBorder="1" applyAlignment="1">
      <alignment horizontal="center" vertical="center"/>
    </xf>
    <xf numFmtId="44" fontId="17" fillId="3" borderId="9" xfId="8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textRotation="90" wrapText="1"/>
    </xf>
    <xf numFmtId="0" fontId="32" fillId="2" borderId="9" xfId="0" applyFont="1" applyFill="1" applyBorder="1" applyAlignment="1">
      <alignment vertical="center" wrapText="1"/>
    </xf>
    <xf numFmtId="0" fontId="30" fillId="2" borderId="9" xfId="0" applyFont="1" applyFill="1" applyBorder="1" applyAlignment="1">
      <alignment vertical="center" wrapText="1"/>
    </xf>
    <xf numFmtId="44" fontId="17" fillId="2" borderId="9" xfId="0" applyNumberFormat="1" applyFont="1" applyFill="1" applyBorder="1" applyAlignment="1">
      <alignment vertical="center" wrapText="1"/>
    </xf>
    <xf numFmtId="0" fontId="33" fillId="5" borderId="9" xfId="0" applyFont="1" applyFill="1" applyBorder="1" applyAlignment="1">
      <alignment vertical="center" wrapText="1"/>
    </xf>
    <xf numFmtId="44" fontId="17" fillId="5" borderId="9" xfId="0" applyNumberFormat="1" applyFont="1" applyFill="1" applyBorder="1" applyAlignment="1">
      <alignment vertical="center" wrapText="1"/>
    </xf>
    <xf numFmtId="10" fontId="17" fillId="9" borderId="9" xfId="0" applyNumberFormat="1" applyFont="1" applyFill="1" applyBorder="1" applyAlignment="1">
      <alignment vertical="center" wrapText="1"/>
    </xf>
    <xf numFmtId="44" fontId="17" fillId="5" borderId="9" xfId="20" applyFont="1" applyFill="1" applyBorder="1" applyAlignment="1">
      <alignment vertical="center" wrapText="1"/>
    </xf>
    <xf numFmtId="10" fontId="17" fillId="9" borderId="9" xfId="1" applyNumberFormat="1" applyFont="1" applyFill="1" applyBorder="1" applyAlignment="1">
      <alignment vertical="center" wrapText="1"/>
    </xf>
    <xf numFmtId="0" fontId="46" fillId="0" borderId="9" xfId="0" applyFont="1" applyFill="1" applyBorder="1"/>
    <xf numFmtId="44" fontId="45" fillId="0" borderId="9" xfId="20" applyFont="1" applyFill="1" applyBorder="1" applyAlignment="1">
      <alignment horizontal="center" vertical="center" wrapText="1"/>
    </xf>
    <xf numFmtId="44" fontId="45" fillId="0" borderId="9" xfId="20" applyFont="1" applyFill="1" applyBorder="1" applyAlignment="1">
      <alignment vertical="center" wrapText="1"/>
    </xf>
    <xf numFmtId="173" fontId="45" fillId="0" borderId="9" xfId="20" applyNumberFormat="1" applyFont="1" applyFill="1" applyBorder="1" applyAlignment="1">
      <alignment horizontal="right" vertical="top" wrapText="1"/>
    </xf>
    <xf numFmtId="44" fontId="45" fillId="0" borderId="9" xfId="20" applyFont="1" applyFill="1" applyBorder="1" applyAlignment="1">
      <alignment horizontal="right" vertical="top" wrapText="1"/>
    </xf>
    <xf numFmtId="44" fontId="47" fillId="0" borderId="9" xfId="20" applyFont="1" applyFill="1" applyBorder="1" applyAlignment="1">
      <alignment vertical="center" wrapText="1"/>
    </xf>
    <xf numFmtId="44" fontId="47" fillId="0" borderId="9" xfId="0" applyNumberFormat="1" applyFont="1" applyFill="1" applyBorder="1" applyAlignment="1">
      <alignment vertical="center" wrapText="1"/>
    </xf>
    <xf numFmtId="176" fontId="45" fillId="2" borderId="0" xfId="0" applyNumberFormat="1" applyFont="1" applyFill="1" applyBorder="1" applyAlignment="1">
      <alignment vertical="center" wrapText="1"/>
    </xf>
    <xf numFmtId="0" fontId="45" fillId="2" borderId="0" xfId="0" applyFont="1" applyFill="1" applyBorder="1"/>
    <xf numFmtId="0" fontId="47" fillId="2" borderId="0" xfId="0" applyFont="1" applyFill="1" applyBorder="1" applyAlignment="1">
      <alignment vertical="center" wrapText="1"/>
    </xf>
    <xf numFmtId="0" fontId="17" fillId="10" borderId="19" xfId="0" applyFont="1" applyFill="1" applyBorder="1" applyAlignment="1">
      <alignment horizontal="center" vertical="center" textRotation="90" wrapText="1"/>
    </xf>
    <xf numFmtId="0" fontId="45" fillId="2" borderId="9" xfId="0" applyFont="1" applyFill="1" applyBorder="1"/>
    <xf numFmtId="0" fontId="17" fillId="2" borderId="0" xfId="0" applyFont="1" applyFill="1"/>
    <xf numFmtId="9" fontId="45" fillId="0" borderId="9" xfId="1" applyFont="1" applyFill="1" applyBorder="1" applyAlignment="1">
      <alignment vertical="center" wrapText="1"/>
    </xf>
    <xf numFmtId="9" fontId="45" fillId="2" borderId="9" xfId="1" applyFont="1" applyFill="1" applyBorder="1" applyAlignment="1">
      <alignment horizontal="right" vertical="center" wrapText="1"/>
    </xf>
    <xf numFmtId="0" fontId="45" fillId="2" borderId="9" xfId="0" applyFont="1" applyFill="1" applyBorder="1" applyAlignment="1">
      <alignment vertical="center" wrapText="1"/>
    </xf>
    <xf numFmtId="9" fontId="45" fillId="2" borderId="9" xfId="1" applyFont="1" applyFill="1" applyBorder="1" applyAlignment="1">
      <alignment horizontal="right" vertical="top" wrapText="1"/>
    </xf>
    <xf numFmtId="9" fontId="48" fillId="2" borderId="9" xfId="1" applyFont="1" applyFill="1" applyBorder="1" applyAlignment="1">
      <alignment vertical="center" wrapText="1"/>
    </xf>
    <xf numFmtId="10" fontId="47" fillId="2" borderId="9" xfId="1" applyNumberFormat="1" applyFont="1" applyFill="1" applyBorder="1" applyAlignment="1">
      <alignment vertical="center" wrapText="1"/>
    </xf>
    <xf numFmtId="44" fontId="45" fillId="2" borderId="9" xfId="20" applyFont="1" applyFill="1" applyBorder="1"/>
    <xf numFmtId="0" fontId="22" fillId="10" borderId="46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vertical="center" wrapText="1"/>
    </xf>
    <xf numFmtId="0" fontId="22" fillId="3" borderId="32" xfId="0" applyFont="1" applyFill="1" applyBorder="1" applyAlignment="1">
      <alignment vertical="center" wrapText="1"/>
    </xf>
    <xf numFmtId="0" fontId="22" fillId="3" borderId="47" xfId="0" applyFont="1" applyFill="1" applyBorder="1" applyAlignment="1">
      <alignment vertical="center" wrapText="1"/>
    </xf>
    <xf numFmtId="0" fontId="22" fillId="3" borderId="48" xfId="0" applyFont="1" applyFill="1" applyBorder="1" applyAlignment="1">
      <alignment vertical="center" wrapText="1"/>
    </xf>
    <xf numFmtId="0" fontId="22" fillId="3" borderId="20" xfId="0" applyFont="1" applyFill="1" applyBorder="1" applyAlignment="1">
      <alignment vertical="center" wrapText="1"/>
    </xf>
    <xf numFmtId="0" fontId="22" fillId="3" borderId="26" xfId="0" applyFont="1" applyFill="1" applyBorder="1" applyAlignment="1">
      <alignment vertical="center" wrapText="1"/>
    </xf>
    <xf numFmtId="0" fontId="15" fillId="3" borderId="9" xfId="13" applyFont="1" applyFill="1" applyBorder="1" applyAlignment="1">
      <alignment horizontal="left" vertical="top"/>
    </xf>
    <xf numFmtId="0" fontId="5" fillId="10" borderId="9" xfId="13" applyFont="1" applyFill="1" applyBorder="1" applyAlignment="1">
      <alignment vertical="center" wrapText="1"/>
    </xf>
    <xf numFmtId="0" fontId="8" fillId="10" borderId="9" xfId="13" applyFont="1" applyFill="1" applyBorder="1" applyAlignment="1">
      <alignment horizontal="center" vertical="center" wrapText="1"/>
    </xf>
    <xf numFmtId="0" fontId="9" fillId="10" borderId="9" xfId="13" applyFont="1" applyFill="1" applyBorder="1" applyAlignment="1">
      <alignment horizontal="center" vertical="center" wrapText="1"/>
    </xf>
    <xf numFmtId="0" fontId="10" fillId="10" borderId="9" xfId="13" applyFont="1" applyFill="1" applyBorder="1" applyAlignment="1">
      <alignment horizontal="center" vertical="center" wrapText="1"/>
    </xf>
    <xf numFmtId="0" fontId="5" fillId="10" borderId="9" xfId="13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left" vertical="center" wrapText="1"/>
    </xf>
    <xf numFmtId="44" fontId="40" fillId="0" borderId="9" xfId="20" applyFont="1" applyFill="1" applyBorder="1" applyAlignment="1">
      <alignment vertical="center" wrapText="1"/>
    </xf>
    <xf numFmtId="166" fontId="17" fillId="0" borderId="9" xfId="20" applyNumberFormat="1" applyFont="1" applyBorder="1"/>
    <xf numFmtId="164" fontId="15" fillId="0" borderId="9" xfId="13" applyNumberFormat="1" applyFont="1" applyFill="1" applyBorder="1" applyAlignment="1">
      <alignment horizontal="left" vertical="top"/>
    </xf>
    <xf numFmtId="44" fontId="15" fillId="0" borderId="9" xfId="13" applyNumberFormat="1" applyFont="1" applyFill="1" applyBorder="1" applyAlignment="1">
      <alignment horizontal="left" vertical="top"/>
    </xf>
    <xf numFmtId="9" fontId="15" fillId="0" borderId="9" xfId="1" applyFont="1" applyFill="1" applyBorder="1" applyAlignment="1">
      <alignment horizontal="center" vertical="top"/>
    </xf>
    <xf numFmtId="44" fontId="5" fillId="0" borderId="9" xfId="13" applyNumberFormat="1" applyFont="1" applyFill="1" applyBorder="1" applyAlignment="1">
      <alignment horizontal="left" vertical="center" wrapText="1"/>
    </xf>
    <xf numFmtId="10" fontId="5" fillId="0" borderId="9" xfId="13" applyNumberFormat="1" applyFont="1" applyFill="1" applyBorder="1" applyAlignment="1">
      <alignment horizontal="center" vertical="center" wrapText="1"/>
    </xf>
    <xf numFmtId="0" fontId="15" fillId="2" borderId="0" xfId="13" applyFont="1" applyFill="1" applyBorder="1" applyAlignment="1">
      <alignment horizontal="left" vertical="top"/>
    </xf>
    <xf numFmtId="0" fontId="15" fillId="2" borderId="0" xfId="13" applyFont="1" applyFill="1" applyBorder="1" applyAlignment="1">
      <alignment horizontal="center" vertical="top"/>
    </xf>
    <xf numFmtId="44" fontId="45" fillId="2" borderId="9" xfId="20" applyFont="1" applyFill="1" applyBorder="1" applyAlignment="1">
      <alignment horizontal="right" vertical="center" wrapText="1"/>
    </xf>
    <xf numFmtId="44" fontId="45" fillId="2" borderId="9" xfId="20" applyFont="1" applyFill="1" applyBorder="1" applyAlignment="1">
      <alignment horizontal="center" vertical="center" wrapText="1"/>
    </xf>
    <xf numFmtId="44" fontId="46" fillId="2" borderId="9" xfId="20" applyFont="1" applyFill="1" applyBorder="1" applyAlignment="1">
      <alignment horizontal="right" vertical="center" wrapText="1"/>
    </xf>
    <xf numFmtId="166" fontId="42" fillId="2" borderId="11" xfId="20" applyNumberFormat="1" applyFont="1" applyFill="1" applyBorder="1" applyAlignment="1">
      <alignment horizontal="left" vertical="top"/>
    </xf>
    <xf numFmtId="0" fontId="42" fillId="2" borderId="11" xfId="2" applyFont="1" applyFill="1" applyBorder="1" applyAlignment="1">
      <alignment horizontal="left" vertical="top"/>
    </xf>
    <xf numFmtId="0" fontId="5" fillId="6" borderId="9" xfId="2" applyFont="1" applyFill="1" applyBorder="1" applyAlignment="1">
      <alignment horizontal="center" vertical="center" wrapText="1"/>
    </xf>
    <xf numFmtId="166" fontId="41" fillId="0" borderId="9" xfId="0" applyNumberFormat="1" applyFont="1" applyBorder="1"/>
    <xf numFmtId="44" fontId="0" fillId="2" borderId="0" xfId="20" applyFont="1" applyFill="1"/>
    <xf numFmtId="10" fontId="5" fillId="10" borderId="7" xfId="1" applyNumberFormat="1" applyFont="1" applyFill="1" applyBorder="1" applyAlignment="1">
      <alignment horizontal="center" vertical="center" wrapText="1"/>
    </xf>
    <xf numFmtId="10" fontId="5" fillId="10" borderId="1" xfId="1" applyNumberFormat="1" applyFont="1" applyFill="1" applyBorder="1" applyAlignment="1">
      <alignment horizontal="center" vertical="center"/>
    </xf>
    <xf numFmtId="10" fontId="11" fillId="6" borderId="9" xfId="1" applyNumberFormat="1" applyFont="1" applyFill="1" applyBorder="1" applyAlignment="1">
      <alignment horizontal="center" vertical="center" textRotation="90" wrapText="1"/>
    </xf>
    <xf numFmtId="10" fontId="35" fillId="8" borderId="9" xfId="1" applyNumberFormat="1" applyFont="1" applyFill="1" applyBorder="1" applyAlignment="1">
      <alignment horizontal="right" vertical="top" wrapText="1"/>
    </xf>
    <xf numFmtId="10" fontId="7" fillId="2" borderId="0" xfId="1" applyNumberFormat="1" applyFont="1" applyFill="1" applyBorder="1" applyAlignment="1">
      <alignment horizontal="left" vertical="top"/>
    </xf>
    <xf numFmtId="10" fontId="7" fillId="0" borderId="0" xfId="1" applyNumberFormat="1" applyFont="1" applyFill="1" applyBorder="1" applyAlignment="1">
      <alignment horizontal="left" vertical="top"/>
    </xf>
    <xf numFmtId="10" fontId="0" fillId="2" borderId="0" xfId="1" applyNumberFormat="1" applyFont="1" applyFill="1"/>
    <xf numFmtId="44" fontId="5" fillId="10" borderId="8" xfId="20" applyFont="1" applyFill="1" applyBorder="1" applyAlignment="1">
      <alignment horizontal="center" vertical="center"/>
    </xf>
    <xf numFmtId="174" fontId="11" fillId="2" borderId="12" xfId="0" applyNumberFormat="1" applyFont="1" applyFill="1" applyBorder="1" applyAlignment="1">
      <alignment horizontal="left" vertical="center" wrapText="1"/>
    </xf>
    <xf numFmtId="174" fontId="45" fillId="2" borderId="12" xfId="0" applyNumberFormat="1" applyFont="1" applyFill="1" applyBorder="1" applyAlignment="1">
      <alignment horizontal="left" vertical="center" wrapText="1"/>
    </xf>
    <xf numFmtId="167" fontId="49" fillId="0" borderId="9" xfId="1" applyNumberFormat="1" applyFont="1" applyFill="1" applyBorder="1" applyAlignment="1">
      <alignment horizontal="center" vertical="top"/>
    </xf>
    <xf numFmtId="164" fontId="5" fillId="8" borderId="2" xfId="3" applyNumberFormat="1" applyFont="1" applyFill="1" applyBorder="1" applyAlignment="1">
      <alignment horizontal="center" vertical="center"/>
    </xf>
    <xf numFmtId="0" fontId="6" fillId="8" borderId="3" xfId="3" applyFont="1" applyFill="1" applyBorder="1" applyAlignment="1">
      <alignment horizontal="center" vertical="center"/>
    </xf>
    <xf numFmtId="0" fontId="6" fillId="8" borderId="4" xfId="3" applyFont="1" applyFill="1" applyBorder="1" applyAlignment="1">
      <alignment horizontal="center" vertical="center"/>
    </xf>
    <xf numFmtId="0" fontId="34" fillId="9" borderId="0" xfId="21" applyFont="1" applyFill="1" applyBorder="1" applyAlignment="1">
      <alignment horizontal="center" vertical="center"/>
    </xf>
    <xf numFmtId="0" fontId="34" fillId="9" borderId="1" xfId="21" applyFont="1" applyFill="1" applyBorder="1" applyAlignment="1">
      <alignment horizontal="center" vertical="center"/>
    </xf>
    <xf numFmtId="164" fontId="5" fillId="8" borderId="2" xfId="3" applyNumberFormat="1" applyFont="1" applyFill="1" applyBorder="1" applyAlignment="1">
      <alignment horizontal="center" vertical="center" wrapText="1"/>
    </xf>
    <xf numFmtId="164" fontId="5" fillId="8" borderId="15" xfId="3" applyNumberFormat="1" applyFont="1" applyFill="1" applyBorder="1" applyAlignment="1">
      <alignment horizontal="center" vertical="center" wrapText="1"/>
    </xf>
    <xf numFmtId="164" fontId="5" fillId="8" borderId="17" xfId="3" applyNumberFormat="1" applyFont="1" applyFill="1" applyBorder="1" applyAlignment="1">
      <alignment horizontal="center" vertical="center" wrapText="1"/>
    </xf>
    <xf numFmtId="0" fontId="0" fillId="2" borderId="0" xfId="11" applyFont="1" applyFill="1" applyBorder="1" applyAlignment="1">
      <alignment horizontal="center" vertical="center" wrapText="1"/>
    </xf>
    <xf numFmtId="0" fontId="0" fillId="2" borderId="14" xfId="11" applyFont="1" applyFill="1" applyBorder="1" applyAlignment="1">
      <alignment horizontal="center" vertical="center" wrapText="1"/>
    </xf>
    <xf numFmtId="0" fontId="44" fillId="2" borderId="0" xfId="15" applyFont="1" applyFill="1" applyAlignment="1">
      <alignment horizont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 wrapText="1"/>
    </xf>
    <xf numFmtId="0" fontId="30" fillId="5" borderId="17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2" borderId="0" xfId="18" applyFont="1" applyFill="1" applyAlignment="1">
      <alignment horizontal="center" vertical="center"/>
    </xf>
    <xf numFmtId="0" fontId="20" fillId="2" borderId="0" xfId="18" applyFont="1" applyFill="1" applyBorder="1" applyAlignment="1">
      <alignment horizontal="center" vertical="center"/>
    </xf>
    <xf numFmtId="0" fontId="22" fillId="6" borderId="11" xfId="18" applyFont="1" applyFill="1" applyBorder="1" applyAlignment="1">
      <alignment horizontal="center" vertical="center" wrapText="1"/>
    </xf>
    <xf numFmtId="0" fontId="22" fillId="6" borderId="9" xfId="18" applyFont="1" applyFill="1" applyBorder="1" applyAlignment="1">
      <alignment horizontal="center" vertical="center" wrapText="1"/>
    </xf>
    <xf numFmtId="0" fontId="22" fillId="2" borderId="0" xfId="18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9" fillId="0" borderId="0" xfId="13" applyFont="1" applyFill="1" applyBorder="1" applyAlignment="1">
      <alignment horizontal="center" vertical="center"/>
    </xf>
    <xf numFmtId="0" fontId="5" fillId="3" borderId="9" xfId="13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27" fillId="2" borderId="0" xfId="0" applyFont="1" applyFill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</cellXfs>
  <cellStyles count="30">
    <cellStyle name="Comma 2" xfId="5"/>
    <cellStyle name="Comma 2 2" xfId="24"/>
    <cellStyle name="Comma 2 2 2" xfId="29"/>
    <cellStyle name="Currency" xfId="20" builtinId="4"/>
    <cellStyle name="Currency 2" xfId="4"/>
    <cellStyle name="Currency 2 2" xfId="25"/>
    <cellStyle name="Currency 3" xfId="8"/>
    <cellStyle name="Currency 4" xfId="19"/>
    <cellStyle name="Currency 5" xfId="16"/>
    <cellStyle name="Normal" xfId="0" builtinId="0"/>
    <cellStyle name="Normal 10" xfId="15"/>
    <cellStyle name="Normal 2" xfId="2"/>
    <cellStyle name="Normal 2 2" xfId="3"/>
    <cellStyle name="Normal 2 2 2" xfId="10"/>
    <cellStyle name="Normal 2 3" xfId="14"/>
    <cellStyle name="Normal 2 4" xfId="23"/>
    <cellStyle name="Normal 2 4 2" xfId="28"/>
    <cellStyle name="Normal 2_Sheet1" xfId="21"/>
    <cellStyle name="Normal 3" xfId="6"/>
    <cellStyle name="Normal 3 2" xfId="9"/>
    <cellStyle name="Normal 4" xfId="13"/>
    <cellStyle name="Normal 4 2" xfId="27"/>
    <cellStyle name="Normal 5" xfId="11"/>
    <cellStyle name="Normal 6" xfId="22"/>
    <cellStyle name="Normal 9" xfId="18"/>
    <cellStyle name="Percent" xfId="1" builtinId="5"/>
    <cellStyle name="Percent 2" xfId="7"/>
    <cellStyle name="Percent 2 2" xfId="12"/>
    <cellStyle name="Percent 2 2 2" xfId="26"/>
    <cellStyle name="Percent 4" xfId="17"/>
  </cellStyles>
  <dxfs count="0"/>
  <tableStyles count="0" defaultTableStyle="TableStyleMedium2" defaultPivotStyle="PivotStyleLight16"/>
  <colors>
    <mruColors>
      <color rgb="FF68A0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6"/>
  <sheetViews>
    <sheetView zoomScaleNormal="100" zoomScaleSheetLayoutView="85" zoomScalePageLayoutView="70" workbookViewId="0">
      <pane xSplit="1" ySplit="4" topLeftCell="B5" activePane="bottomRight" state="frozen"/>
      <selection pane="topRight" activeCell="D1" sqref="D1"/>
      <selection pane="bottomLeft" activeCell="A6" sqref="A6"/>
      <selection pane="bottomRight" activeCell="A2" sqref="A2"/>
    </sheetView>
  </sheetViews>
  <sheetFormatPr defaultColWidth="9.1328125" defaultRowHeight="11.65" x14ac:dyDescent="0.45"/>
  <cols>
    <col min="1" max="1" width="10.53125" style="47" customWidth="1"/>
    <col min="2" max="2" width="15.46484375" style="46" customWidth="1"/>
    <col min="3" max="4" width="11.86328125" style="46" customWidth="1"/>
    <col min="5" max="5" width="16.1328125" style="46" customWidth="1"/>
    <col min="6" max="7" width="11.86328125" style="46" customWidth="1"/>
    <col min="8" max="8" width="13.53125" style="46" customWidth="1"/>
    <col min="9" max="10" width="11.86328125" style="46" customWidth="1"/>
    <col min="11" max="11" width="13.53125" style="46" customWidth="1"/>
    <col min="12" max="25" width="11.86328125" style="46" customWidth="1"/>
    <col min="26" max="26" width="14.46484375" style="46" customWidth="1"/>
    <col min="27" max="28" width="11.86328125" style="46" customWidth="1"/>
    <col min="29" max="29" width="14.86328125" style="47" customWidth="1"/>
    <col min="30" max="31" width="11.86328125" style="47" customWidth="1"/>
    <col min="32" max="32" width="13.46484375" style="47" customWidth="1"/>
    <col min="33" max="33" width="12" style="47" customWidth="1"/>
    <col min="34" max="34" width="9.53125" style="47" customWidth="1"/>
    <col min="35" max="35" width="13.1328125" style="47" customWidth="1"/>
    <col min="36" max="36" width="11.86328125" style="47" customWidth="1"/>
    <col min="37" max="37" width="9.1328125" style="47"/>
    <col min="38" max="38" width="13.1328125" style="47" customWidth="1"/>
    <col min="39" max="39" width="11.86328125" style="47" customWidth="1"/>
    <col min="40" max="40" width="9.1328125" style="47"/>
    <col min="41" max="41" width="9.86328125" style="51" customWidth="1"/>
    <col min="42" max="42" width="16.46484375" style="47" customWidth="1"/>
    <col min="43" max="43" width="12.46484375" style="52" customWidth="1"/>
    <col min="44" max="44" width="9.53125" style="47" customWidth="1"/>
    <col min="45" max="45" width="13.86328125" style="52" customWidth="1"/>
    <col min="46" max="46" width="11.1328125" style="52" customWidth="1"/>
    <col min="47" max="47" width="8.53125" style="47" bestFit="1" customWidth="1"/>
    <col min="48" max="48" width="14.53125" style="47" customWidth="1"/>
    <col min="49" max="49" width="12.53125" style="52" customWidth="1"/>
    <col min="50" max="50" width="10" style="51" customWidth="1"/>
    <col min="51" max="16384" width="9.1328125" style="47"/>
  </cols>
  <sheetData>
    <row r="1" spans="1:52" ht="26.25" customHeight="1" thickBot="1" x14ac:dyDescent="0.5">
      <c r="A1" s="227"/>
      <c r="B1" s="399" t="s">
        <v>168</v>
      </c>
      <c r="C1" s="400"/>
      <c r="D1" s="401"/>
      <c r="E1" s="399" t="s">
        <v>167</v>
      </c>
      <c r="F1" s="400"/>
      <c r="G1" s="401"/>
      <c r="H1" s="399" t="s">
        <v>166</v>
      </c>
      <c r="I1" s="400"/>
      <c r="J1" s="401"/>
      <c r="K1" s="399" t="s">
        <v>165</v>
      </c>
      <c r="L1" s="400"/>
      <c r="M1" s="401"/>
      <c r="N1" s="399" t="s">
        <v>164</v>
      </c>
      <c r="O1" s="400"/>
      <c r="P1" s="401"/>
      <c r="Q1" s="399" t="s">
        <v>163</v>
      </c>
      <c r="R1" s="400"/>
      <c r="S1" s="401"/>
      <c r="T1" s="399" t="s">
        <v>159</v>
      </c>
      <c r="U1" s="400"/>
      <c r="V1" s="401"/>
      <c r="W1" s="399" t="s">
        <v>155</v>
      </c>
      <c r="X1" s="400"/>
      <c r="Y1" s="401"/>
      <c r="Z1" s="399" t="s">
        <v>0</v>
      </c>
      <c r="AA1" s="400"/>
      <c r="AB1" s="401"/>
      <c r="AC1" s="399" t="s">
        <v>1</v>
      </c>
      <c r="AD1" s="400"/>
      <c r="AE1" s="401"/>
      <c r="AF1" s="399" t="s">
        <v>2</v>
      </c>
      <c r="AG1" s="400"/>
      <c r="AH1" s="401"/>
      <c r="AI1" s="399" t="s">
        <v>3</v>
      </c>
      <c r="AJ1" s="400"/>
      <c r="AK1" s="401"/>
      <c r="AL1" s="399" t="s">
        <v>261</v>
      </c>
      <c r="AM1" s="400"/>
      <c r="AN1" s="401"/>
      <c r="AO1" s="236"/>
      <c r="AP1" s="399" t="s">
        <v>187</v>
      </c>
      <c r="AQ1" s="400"/>
      <c r="AR1" s="401"/>
      <c r="AS1" s="399" t="s">
        <v>188</v>
      </c>
      <c r="AT1" s="400"/>
      <c r="AU1" s="401"/>
      <c r="AV1" s="399" t="s">
        <v>189</v>
      </c>
      <c r="AW1" s="400"/>
      <c r="AX1" s="401"/>
    </row>
    <row r="2" spans="1:52" ht="18.75" customHeight="1" thickBot="1" x14ac:dyDescent="0.5">
      <c r="A2" s="227"/>
      <c r="B2" s="202" t="s">
        <v>4</v>
      </c>
      <c r="C2" s="203" t="s">
        <v>5</v>
      </c>
      <c r="D2" s="204" t="s">
        <v>6</v>
      </c>
      <c r="E2" s="202" t="s">
        <v>4</v>
      </c>
      <c r="F2" s="203" t="s">
        <v>5</v>
      </c>
      <c r="G2" s="204" t="s">
        <v>6</v>
      </c>
      <c r="H2" s="202" t="s">
        <v>4</v>
      </c>
      <c r="I2" s="203" t="s">
        <v>5</v>
      </c>
      <c r="J2" s="204" t="s">
        <v>6</v>
      </c>
      <c r="K2" s="202" t="s">
        <v>4</v>
      </c>
      <c r="L2" s="203" t="s">
        <v>5</v>
      </c>
      <c r="M2" s="204" t="s">
        <v>6</v>
      </c>
      <c r="N2" s="202" t="s">
        <v>4</v>
      </c>
      <c r="O2" s="203" t="s">
        <v>5</v>
      </c>
      <c r="P2" s="204" t="s">
        <v>6</v>
      </c>
      <c r="Q2" s="202" t="s">
        <v>4</v>
      </c>
      <c r="R2" s="203" t="s">
        <v>5</v>
      </c>
      <c r="S2" s="204" t="s">
        <v>6</v>
      </c>
      <c r="T2" s="202" t="s">
        <v>4</v>
      </c>
      <c r="U2" s="203" t="s">
        <v>5</v>
      </c>
      <c r="V2" s="204" t="s">
        <v>6</v>
      </c>
      <c r="W2" s="202" t="s">
        <v>4</v>
      </c>
      <c r="X2" s="203" t="s">
        <v>5</v>
      </c>
      <c r="Y2" s="204" t="s">
        <v>6</v>
      </c>
      <c r="Z2" s="202" t="s">
        <v>4</v>
      </c>
      <c r="AA2" s="203" t="s">
        <v>5</v>
      </c>
      <c r="AB2" s="204" t="s">
        <v>6</v>
      </c>
      <c r="AC2" s="202" t="s">
        <v>4</v>
      </c>
      <c r="AD2" s="203" t="s">
        <v>5</v>
      </c>
      <c r="AE2" s="203" t="s">
        <v>6</v>
      </c>
      <c r="AF2" s="202" t="s">
        <v>4</v>
      </c>
      <c r="AG2" s="203" t="s">
        <v>5</v>
      </c>
      <c r="AH2" s="204" t="s">
        <v>6</v>
      </c>
      <c r="AI2" s="202" t="s">
        <v>4</v>
      </c>
      <c r="AJ2" s="203" t="s">
        <v>5</v>
      </c>
      <c r="AK2" s="203" t="s">
        <v>6</v>
      </c>
      <c r="AL2" s="202" t="s">
        <v>4</v>
      </c>
      <c r="AM2" s="203" t="s">
        <v>5</v>
      </c>
      <c r="AN2" s="204" t="s">
        <v>6</v>
      </c>
      <c r="AO2" s="237"/>
      <c r="AP2" s="230" t="s">
        <v>4</v>
      </c>
      <c r="AQ2" s="231" t="s">
        <v>5</v>
      </c>
      <c r="AR2" s="232" t="s">
        <v>6</v>
      </c>
      <c r="AS2" s="230" t="s">
        <v>4</v>
      </c>
      <c r="AT2" s="230" t="s">
        <v>5</v>
      </c>
      <c r="AU2" s="233" t="s">
        <v>6</v>
      </c>
      <c r="AV2" s="230" t="s">
        <v>4</v>
      </c>
      <c r="AW2" s="230" t="s">
        <v>5</v>
      </c>
      <c r="AX2" s="233" t="s">
        <v>6</v>
      </c>
    </row>
    <row r="3" spans="1:52" s="48" customFormat="1" ht="27" customHeight="1" thickTop="1" thickBot="1" x14ac:dyDescent="0.5">
      <c r="A3" s="227"/>
      <c r="B3" s="228">
        <v>1035354.15</v>
      </c>
      <c r="C3" s="228">
        <v>45004.14</v>
      </c>
      <c r="D3" s="208">
        <v>4.3467387463507048E-2</v>
      </c>
      <c r="E3" s="228">
        <v>1224920.3</v>
      </c>
      <c r="F3" s="228">
        <v>38409.71</v>
      </c>
      <c r="G3" s="208">
        <v>3.1356905424785593E-2</v>
      </c>
      <c r="H3" s="228">
        <v>1394027.2799999998</v>
      </c>
      <c r="I3" s="228">
        <v>40587.9</v>
      </c>
      <c r="J3" s="208">
        <v>2.911557082297558E-2</v>
      </c>
      <c r="K3" s="228">
        <v>1493334.8</v>
      </c>
      <c r="L3" s="228">
        <v>42016.47</v>
      </c>
      <c r="M3" s="208">
        <v>2.8136001384284355E-2</v>
      </c>
      <c r="N3" s="228">
        <v>1844041.97</v>
      </c>
      <c r="O3" s="228">
        <v>72819.600000000006</v>
      </c>
      <c r="P3" s="208">
        <v>3.9489122907544243E-2</v>
      </c>
      <c r="Q3" s="228">
        <v>1940897.7199999997</v>
      </c>
      <c r="R3" s="228">
        <v>105142.95</v>
      </c>
      <c r="S3" s="208">
        <v>5.4172329080792579E-2</v>
      </c>
      <c r="T3" s="228">
        <v>2285133.4500000002</v>
      </c>
      <c r="U3" s="228">
        <v>120837.3</v>
      </c>
      <c r="V3" s="208">
        <v>5.2879756322327692E-2</v>
      </c>
      <c r="W3" s="228">
        <v>2460430.42</v>
      </c>
      <c r="X3" s="228">
        <v>115306.99999999999</v>
      </c>
      <c r="Y3" s="208">
        <v>4.6864564452913891E-2</v>
      </c>
      <c r="Z3" s="228">
        <v>2475033.2000000002</v>
      </c>
      <c r="AA3" s="228">
        <v>107680.49999999999</v>
      </c>
      <c r="AB3" s="208">
        <v>4.3506689122392368E-2</v>
      </c>
      <c r="AC3" s="228">
        <v>2998092</v>
      </c>
      <c r="AD3" s="228">
        <v>105920.2</v>
      </c>
      <c r="AE3" s="208">
        <v>3.532920270625451E-2</v>
      </c>
      <c r="AF3" s="228">
        <v>3102449.9653094998</v>
      </c>
      <c r="AG3" s="228">
        <v>124607.26949158648</v>
      </c>
      <c r="AH3" s="208">
        <v>4.0164151198214634E-2</v>
      </c>
      <c r="AI3" s="228">
        <v>3120862.2978169997</v>
      </c>
      <c r="AJ3" s="228">
        <v>136950.567958</v>
      </c>
      <c r="AK3" s="229">
        <v>4.3882284730664037E-2</v>
      </c>
      <c r="AL3" s="228">
        <v>3090083.1921270797</v>
      </c>
      <c r="AM3" s="228">
        <v>144444.60250161999</v>
      </c>
      <c r="AN3" s="208">
        <v>4.6744567547448636E-2</v>
      </c>
      <c r="AO3" s="237"/>
      <c r="AP3" s="228">
        <v>3375802.8500255882</v>
      </c>
      <c r="AQ3" s="228">
        <v>148469.44883324197</v>
      </c>
      <c r="AR3" s="234">
        <v>4.3980485659023773E-2</v>
      </c>
      <c r="AS3" s="228">
        <v>3467436.0354180578</v>
      </c>
      <c r="AT3" s="228">
        <v>136577.54669239785</v>
      </c>
      <c r="AU3" s="235">
        <v>3.9388627590337406E-2</v>
      </c>
      <c r="AV3" s="228">
        <v>3590772.6065024277</v>
      </c>
      <c r="AW3" s="228">
        <v>138911.89431666271</v>
      </c>
      <c r="AX3" s="235">
        <v>3.8685795381504004E-2</v>
      </c>
    </row>
    <row r="4" spans="1:52" s="48" customFormat="1" ht="35.65" thickTop="1" thickBot="1" x14ac:dyDescent="0.5">
      <c r="A4" s="54" t="s">
        <v>7</v>
      </c>
      <c r="B4" s="55" t="s">
        <v>169</v>
      </c>
      <c r="C4" s="56" t="s">
        <v>170</v>
      </c>
      <c r="D4" s="57" t="s">
        <v>171</v>
      </c>
      <c r="E4" s="55" t="s">
        <v>172</v>
      </c>
      <c r="F4" s="56" t="s">
        <v>173</v>
      </c>
      <c r="G4" s="57" t="s">
        <v>174</v>
      </c>
      <c r="H4" s="55" t="s">
        <v>175</v>
      </c>
      <c r="I4" s="56" t="s">
        <v>176</v>
      </c>
      <c r="J4" s="57" t="s">
        <v>177</v>
      </c>
      <c r="K4" s="55" t="s">
        <v>178</v>
      </c>
      <c r="L4" s="56" t="s">
        <v>179</v>
      </c>
      <c r="M4" s="57" t="s">
        <v>180</v>
      </c>
      <c r="N4" s="55" t="s">
        <v>181</v>
      </c>
      <c r="O4" s="56" t="s">
        <v>182</v>
      </c>
      <c r="P4" s="57" t="s">
        <v>183</v>
      </c>
      <c r="Q4" s="55" t="s">
        <v>184</v>
      </c>
      <c r="R4" s="56" t="s">
        <v>185</v>
      </c>
      <c r="S4" s="57" t="s">
        <v>186</v>
      </c>
      <c r="T4" s="55" t="s">
        <v>160</v>
      </c>
      <c r="U4" s="56" t="s">
        <v>161</v>
      </c>
      <c r="V4" s="57" t="s">
        <v>162</v>
      </c>
      <c r="W4" s="55" t="s">
        <v>156</v>
      </c>
      <c r="X4" s="56" t="s">
        <v>157</v>
      </c>
      <c r="Y4" s="57" t="s">
        <v>158</v>
      </c>
      <c r="Z4" s="55" t="s">
        <v>8</v>
      </c>
      <c r="AA4" s="56" t="s">
        <v>9</v>
      </c>
      <c r="AB4" s="57" t="s">
        <v>10</v>
      </c>
      <c r="AC4" s="55" t="s">
        <v>11</v>
      </c>
      <c r="AD4" s="56" t="s">
        <v>12</v>
      </c>
      <c r="AE4" s="57" t="s">
        <v>13</v>
      </c>
      <c r="AF4" s="58" t="s">
        <v>14</v>
      </c>
      <c r="AG4" s="56" t="s">
        <v>15</v>
      </c>
      <c r="AH4" s="56" t="s">
        <v>16</v>
      </c>
      <c r="AI4" s="385" t="s">
        <v>17</v>
      </c>
      <c r="AJ4" s="385" t="s">
        <v>18</v>
      </c>
      <c r="AK4" s="385" t="s">
        <v>19</v>
      </c>
      <c r="AL4" s="58" t="s">
        <v>262</v>
      </c>
      <c r="AM4" s="56" t="s">
        <v>263</v>
      </c>
      <c r="AN4" s="57" t="s">
        <v>264</v>
      </c>
      <c r="AO4" s="194" t="s">
        <v>403</v>
      </c>
      <c r="AP4" s="59" t="s">
        <v>117</v>
      </c>
      <c r="AQ4" s="59" t="s">
        <v>190</v>
      </c>
      <c r="AR4" s="59" t="s">
        <v>191</v>
      </c>
      <c r="AS4" s="59" t="s">
        <v>192</v>
      </c>
      <c r="AT4" s="59" t="s">
        <v>194</v>
      </c>
      <c r="AU4" s="59" t="s">
        <v>193</v>
      </c>
      <c r="AV4" s="59" t="s">
        <v>195</v>
      </c>
      <c r="AW4" s="59" t="s">
        <v>197</v>
      </c>
      <c r="AX4" s="59" t="s">
        <v>196</v>
      </c>
      <c r="AY4" s="50"/>
      <c r="AZ4" s="50"/>
    </row>
    <row r="5" spans="1:52" s="48" customFormat="1" ht="12" customHeight="1" x14ac:dyDescent="0.35">
      <c r="A5" s="35" t="s">
        <v>265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9"/>
      <c r="AC5" s="240"/>
      <c r="AD5" s="240"/>
      <c r="AE5" s="239"/>
      <c r="AF5" s="2"/>
      <c r="AG5" s="2"/>
      <c r="AH5" s="239"/>
      <c r="AI5" s="386"/>
      <c r="AJ5" s="386"/>
      <c r="AK5" s="239"/>
      <c r="AL5" s="383">
        <v>219.68072418</v>
      </c>
      <c r="AM5" s="241">
        <v>0.61</v>
      </c>
      <c r="AN5" s="242">
        <v>2.7767570517483534E-3</v>
      </c>
      <c r="AO5" s="243">
        <v>4.2230723020139065E-6</v>
      </c>
      <c r="AP5" s="244">
        <v>211.4729505570067</v>
      </c>
      <c r="AQ5" s="244">
        <v>0.44</v>
      </c>
      <c r="AR5" s="245">
        <v>2.0806443511620148E-3</v>
      </c>
      <c r="AS5" s="244">
        <v>213.58768006257674</v>
      </c>
      <c r="AT5" s="244">
        <v>0.15</v>
      </c>
      <c r="AU5" s="245">
        <v>7.0228769728690867E-4</v>
      </c>
      <c r="AV5" s="244">
        <v>215.7235568632025</v>
      </c>
      <c r="AW5" s="244">
        <v>0</v>
      </c>
      <c r="AX5" s="245">
        <v>0</v>
      </c>
      <c r="AY5" s="49"/>
      <c r="AZ5" s="49"/>
    </row>
    <row r="6" spans="1:52" s="48" customFormat="1" ht="12" customHeight="1" x14ac:dyDescent="0.35">
      <c r="A6" s="35" t="s">
        <v>20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9"/>
      <c r="AC6" s="240"/>
      <c r="AD6" s="240"/>
      <c r="AE6" s="239"/>
      <c r="AF6" s="2">
        <v>303.51</v>
      </c>
      <c r="AG6" s="2">
        <v>12.39</v>
      </c>
      <c r="AH6" s="239">
        <v>4.082237817534843E-2</v>
      </c>
      <c r="AI6" s="386">
        <v>222.4</v>
      </c>
      <c r="AJ6" s="386">
        <v>14.5</v>
      </c>
      <c r="AK6" s="239">
        <v>6.5197841726618702E-2</v>
      </c>
      <c r="AL6" s="383"/>
      <c r="AM6" s="241"/>
      <c r="AN6" s="242"/>
      <c r="AO6" s="243"/>
      <c r="AP6" s="244">
        <v>243.97</v>
      </c>
      <c r="AQ6" s="244">
        <v>13.42</v>
      </c>
      <c r="AR6" s="245">
        <v>5.5006763126613928E-2</v>
      </c>
      <c r="AS6" s="244"/>
      <c r="AT6" s="244"/>
      <c r="AU6" s="245"/>
      <c r="AV6" s="244"/>
      <c r="AW6" s="244"/>
      <c r="AX6" s="245"/>
      <c r="AY6" s="49"/>
      <c r="AZ6" s="49"/>
    </row>
    <row r="7" spans="1:52" s="48" customFormat="1" ht="12" customHeight="1" x14ac:dyDescent="0.35">
      <c r="A7" s="36" t="s">
        <v>22</v>
      </c>
      <c r="B7" s="246"/>
      <c r="C7" s="43"/>
      <c r="D7" s="44"/>
      <c r="E7" s="246"/>
      <c r="F7" s="43"/>
      <c r="G7" s="44"/>
      <c r="H7" s="246">
        <v>10649</v>
      </c>
      <c r="I7" s="43">
        <v>493</v>
      </c>
      <c r="J7" s="44">
        <v>4.6295426800638556E-2</v>
      </c>
      <c r="K7" s="246">
        <v>9833</v>
      </c>
      <c r="L7" s="43">
        <v>139</v>
      </c>
      <c r="M7" s="44">
        <v>1.4136072409234212E-2</v>
      </c>
      <c r="N7" s="246">
        <v>18115</v>
      </c>
      <c r="O7" s="43">
        <v>496</v>
      </c>
      <c r="P7" s="44">
        <v>2.7380623792437206E-2</v>
      </c>
      <c r="Q7" s="246">
        <v>13387</v>
      </c>
      <c r="R7" s="43">
        <v>639.78</v>
      </c>
      <c r="S7" s="44">
        <v>4.7791140658848132E-2</v>
      </c>
      <c r="T7" s="246">
        <v>21738</v>
      </c>
      <c r="U7" s="43">
        <v>223.07999999999998</v>
      </c>
      <c r="V7" s="44">
        <v>1.0262213635109025E-2</v>
      </c>
      <c r="W7" s="247">
        <v>17057</v>
      </c>
      <c r="X7" s="43">
        <v>225.90000000000003</v>
      </c>
      <c r="Y7" s="44">
        <v>1.3243829512809993E-2</v>
      </c>
      <c r="Z7" s="2">
        <v>11185.2</v>
      </c>
      <c r="AA7" s="2">
        <v>203.4</v>
      </c>
      <c r="AB7" s="239">
        <v>1.8184744126166719E-2</v>
      </c>
      <c r="AC7" s="2">
        <v>13767</v>
      </c>
      <c r="AD7" s="2">
        <v>179</v>
      </c>
      <c r="AE7" s="239">
        <v>1.300210648652575E-2</v>
      </c>
      <c r="AF7" s="2">
        <v>22123.773269729994</v>
      </c>
      <c r="AG7" s="2">
        <v>269.22393799999998</v>
      </c>
      <c r="AH7" s="239">
        <v>1.2168988296781875E-2</v>
      </c>
      <c r="AI7" s="386">
        <v>11592.352000000001</v>
      </c>
      <c r="AJ7" s="386">
        <v>217.41070000000002</v>
      </c>
      <c r="AK7" s="239">
        <v>1.8754666870019129E-2</v>
      </c>
      <c r="AL7" s="383">
        <v>11855.25</v>
      </c>
      <c r="AM7" s="241">
        <v>120.45299999999997</v>
      </c>
      <c r="AN7" s="242">
        <v>1.0160308723983043E-2</v>
      </c>
      <c r="AO7" s="243">
        <v>8.3390447212209999E-4</v>
      </c>
      <c r="AP7" s="244">
        <v>10820.7</v>
      </c>
      <c r="AQ7" s="244">
        <v>130.5</v>
      </c>
      <c r="AR7" s="245">
        <v>1.2060217915661647E-2</v>
      </c>
      <c r="AS7" s="244">
        <v>10822.93</v>
      </c>
      <c r="AT7" s="244">
        <v>130.68</v>
      </c>
      <c r="AU7" s="245">
        <v>1.2074364335720549E-2</v>
      </c>
      <c r="AV7" s="244">
        <v>10851.2</v>
      </c>
      <c r="AW7" s="244">
        <v>131.10000000000002</v>
      </c>
      <c r="AX7" s="245">
        <v>1.2081613093482749E-2</v>
      </c>
      <c r="AY7" s="49"/>
      <c r="AZ7" s="49"/>
    </row>
    <row r="8" spans="1:52" s="48" customFormat="1" x14ac:dyDescent="0.35">
      <c r="A8" s="36" t="s">
        <v>23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39"/>
      <c r="AC8" s="2"/>
      <c r="AD8" s="2"/>
      <c r="AE8" s="239"/>
      <c r="AF8" s="2">
        <v>80.77</v>
      </c>
      <c r="AG8" s="2">
        <v>0</v>
      </c>
      <c r="AH8" s="239">
        <v>0</v>
      </c>
      <c r="AI8" s="386">
        <v>80.77</v>
      </c>
      <c r="AJ8" s="386">
        <v>0</v>
      </c>
      <c r="AK8" s="239">
        <v>0</v>
      </c>
      <c r="AL8" s="383">
        <v>101.17</v>
      </c>
      <c r="AM8" s="241">
        <v>5.0999999999999997E-2</v>
      </c>
      <c r="AN8" s="242">
        <v>5.0410200652367297E-4</v>
      </c>
      <c r="AO8" s="243">
        <v>3.5307653672575283E-7</v>
      </c>
      <c r="AP8" s="244">
        <v>56.35</v>
      </c>
      <c r="AQ8" s="244">
        <v>0</v>
      </c>
      <c r="AR8" s="245">
        <v>0</v>
      </c>
      <c r="AS8" s="244">
        <v>32.5</v>
      </c>
      <c r="AT8" s="244">
        <v>0</v>
      </c>
      <c r="AU8" s="245">
        <v>0</v>
      </c>
      <c r="AV8" s="244">
        <v>3.5</v>
      </c>
      <c r="AW8" s="244">
        <v>0</v>
      </c>
      <c r="AX8" s="245">
        <v>0</v>
      </c>
      <c r="AY8" s="49"/>
      <c r="AZ8" s="49"/>
    </row>
    <row r="9" spans="1:52" s="48" customFormat="1" ht="12" customHeight="1" x14ac:dyDescent="0.35">
      <c r="A9" s="36" t="s">
        <v>24</v>
      </c>
      <c r="B9" s="246">
        <v>40400</v>
      </c>
      <c r="C9" s="43">
        <v>134.19999999999999</v>
      </c>
      <c r="D9" s="44">
        <v>3.3217821782178217E-3</v>
      </c>
      <c r="E9" s="246">
        <v>112300</v>
      </c>
      <c r="F9" s="43">
        <v>569.1</v>
      </c>
      <c r="G9" s="44">
        <v>5.067675868210152E-3</v>
      </c>
      <c r="H9" s="246">
        <v>155361.18</v>
      </c>
      <c r="I9" s="43">
        <v>244.9</v>
      </c>
      <c r="J9" s="44">
        <v>1.5763268533362067E-3</v>
      </c>
      <c r="K9" s="246">
        <v>154444.4</v>
      </c>
      <c r="L9" s="43">
        <v>625.5</v>
      </c>
      <c r="M9" s="44">
        <v>4.0500011654679615E-3</v>
      </c>
      <c r="N9" s="246">
        <v>149750.03000000003</v>
      </c>
      <c r="O9" s="43">
        <v>701.58</v>
      </c>
      <c r="P9" s="44">
        <v>4.6850074086796506E-3</v>
      </c>
      <c r="Q9" s="246">
        <v>171905.6</v>
      </c>
      <c r="R9" s="43">
        <v>850.5</v>
      </c>
      <c r="S9" s="44">
        <v>4.9474828045159664E-3</v>
      </c>
      <c r="T9" s="246">
        <v>181500</v>
      </c>
      <c r="U9" s="43">
        <v>1069.75</v>
      </c>
      <c r="V9" s="44">
        <v>5.8939393939393941E-3</v>
      </c>
      <c r="W9" s="247">
        <v>218412</v>
      </c>
      <c r="X9" s="43">
        <v>903.02</v>
      </c>
      <c r="Y9" s="44">
        <v>4.1344797904877021E-3</v>
      </c>
      <c r="Z9" s="2">
        <v>239090</v>
      </c>
      <c r="AA9" s="2">
        <v>773.1</v>
      </c>
      <c r="AB9" s="239">
        <v>3.233510393575641E-3</v>
      </c>
      <c r="AC9" s="2">
        <v>615760</v>
      </c>
      <c r="AD9" s="2">
        <v>1064.9000000000001</v>
      </c>
      <c r="AE9" s="239">
        <v>1.7294075613875537E-3</v>
      </c>
      <c r="AF9" s="2">
        <v>578750</v>
      </c>
      <c r="AG9" s="2">
        <v>995.19999999999993</v>
      </c>
      <c r="AH9" s="239">
        <v>1.7195680345572352E-3</v>
      </c>
      <c r="AI9" s="386">
        <v>560770</v>
      </c>
      <c r="AJ9" s="386">
        <v>1256.08</v>
      </c>
      <c r="AK9" s="239">
        <v>2.2399201098489575E-3</v>
      </c>
      <c r="AL9" s="383">
        <v>533422.47</v>
      </c>
      <c r="AM9" s="241">
        <v>973.71100000000001</v>
      </c>
      <c r="AN9" s="242">
        <v>1.8254030431076517E-3</v>
      </c>
      <c r="AO9" s="243">
        <v>6.7410687774856768E-3</v>
      </c>
      <c r="AP9" s="244">
        <v>627155.41</v>
      </c>
      <c r="AQ9" s="244">
        <v>1271.8699999999999</v>
      </c>
      <c r="AR9" s="245">
        <v>2.0279981320738345E-3</v>
      </c>
      <c r="AS9" s="244">
        <v>627948.51</v>
      </c>
      <c r="AT9" s="244">
        <v>1285.7699999999998</v>
      </c>
      <c r="AU9" s="245">
        <v>2.0475723399678101E-3</v>
      </c>
      <c r="AV9" s="244">
        <v>580606.35</v>
      </c>
      <c r="AW9" s="244">
        <v>1365.72</v>
      </c>
      <c r="AX9" s="245">
        <v>2.352230560344371E-3</v>
      </c>
      <c r="AY9" s="49"/>
      <c r="AZ9" s="49"/>
    </row>
    <row r="10" spans="1:52" s="48" customFormat="1" ht="12" customHeight="1" x14ac:dyDescent="0.35">
      <c r="A10" s="248" t="s">
        <v>27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40"/>
      <c r="AA10" s="240"/>
      <c r="AB10" s="239"/>
      <c r="AC10" s="240"/>
      <c r="AD10" s="240"/>
      <c r="AE10" s="239"/>
      <c r="AF10" s="2">
        <v>63.892000000000003</v>
      </c>
      <c r="AG10" s="2">
        <v>4.5419999999999998</v>
      </c>
      <c r="AH10" s="239">
        <v>7.1088712201840598E-2</v>
      </c>
      <c r="AI10" s="386">
        <v>90.994</v>
      </c>
      <c r="AJ10" s="386">
        <v>2.9729999999999999</v>
      </c>
      <c r="AK10" s="239">
        <v>3.2672483900037366E-2</v>
      </c>
      <c r="AL10" s="383">
        <v>137.285</v>
      </c>
      <c r="AM10" s="241">
        <v>0.56499999999999995</v>
      </c>
      <c r="AN10" s="242">
        <v>4.115526095349091E-3</v>
      </c>
      <c r="AO10" s="243">
        <v>3.9115341813735364E-6</v>
      </c>
      <c r="AP10" s="244">
        <v>156.99</v>
      </c>
      <c r="AQ10" s="244">
        <v>0.64600000000000002</v>
      </c>
      <c r="AR10" s="245">
        <v>4.1149117778202429E-3</v>
      </c>
      <c r="AS10" s="244">
        <v>129</v>
      </c>
      <c r="AT10" s="244">
        <v>0.53100000000000003</v>
      </c>
      <c r="AU10" s="245">
        <v>4.1162790697674423E-3</v>
      </c>
      <c r="AV10" s="244">
        <v>45</v>
      </c>
      <c r="AW10" s="244">
        <v>0.185</v>
      </c>
      <c r="AX10" s="245">
        <v>4.1111111111111114E-3</v>
      </c>
      <c r="AY10" s="49"/>
      <c r="AZ10" s="49"/>
    </row>
    <row r="11" spans="1:52" s="48" customFormat="1" ht="12" customHeight="1" x14ac:dyDescent="0.35">
      <c r="A11" s="36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>
        <v>0</v>
      </c>
      <c r="AA11" s="2">
        <v>0</v>
      </c>
      <c r="AB11" s="239">
        <v>0</v>
      </c>
      <c r="AC11" s="2">
        <v>0</v>
      </c>
      <c r="AD11" s="2">
        <v>0</v>
      </c>
      <c r="AE11" s="239">
        <v>0</v>
      </c>
      <c r="AF11" s="2">
        <v>3.593</v>
      </c>
      <c r="AG11" s="2">
        <v>0</v>
      </c>
      <c r="AH11" s="239">
        <v>0</v>
      </c>
      <c r="AI11" s="386">
        <v>1.9239999999999999</v>
      </c>
      <c r="AJ11" s="386">
        <v>0</v>
      </c>
      <c r="AK11" s="239">
        <v>0</v>
      </c>
      <c r="AL11" s="383">
        <v>3.0780000000000003</v>
      </c>
      <c r="AM11" s="241">
        <v>0</v>
      </c>
      <c r="AN11" s="242">
        <v>0</v>
      </c>
      <c r="AO11" s="243">
        <v>0</v>
      </c>
      <c r="AP11" s="244">
        <v>2.609</v>
      </c>
      <c r="AQ11" s="244">
        <v>0</v>
      </c>
      <c r="AR11" s="245">
        <v>0</v>
      </c>
      <c r="AS11" s="244">
        <v>0</v>
      </c>
      <c r="AT11" s="244">
        <v>0</v>
      </c>
      <c r="AU11" s="245"/>
      <c r="AV11" s="244">
        <v>0</v>
      </c>
      <c r="AW11" s="244">
        <v>0</v>
      </c>
      <c r="AX11" s="245"/>
      <c r="AY11" s="49"/>
      <c r="AZ11" s="49"/>
    </row>
    <row r="12" spans="1:52" s="48" customFormat="1" ht="12" customHeight="1" x14ac:dyDescent="0.35">
      <c r="A12" s="36" t="s">
        <v>31</v>
      </c>
      <c r="B12" s="246">
        <v>39879</v>
      </c>
      <c r="C12" s="43">
        <v>3867.4</v>
      </c>
      <c r="D12" s="44">
        <v>9.6978359537601241E-2</v>
      </c>
      <c r="E12" s="246">
        <v>38510</v>
      </c>
      <c r="F12" s="43">
        <v>3278</v>
      </c>
      <c r="G12" s="44">
        <v>8.5120747857699297E-2</v>
      </c>
      <c r="H12" s="246">
        <v>37294</v>
      </c>
      <c r="I12" s="43">
        <v>3383.1</v>
      </c>
      <c r="J12" s="44">
        <v>9.0714324019949583E-2</v>
      </c>
      <c r="K12" s="246">
        <v>37790</v>
      </c>
      <c r="L12" s="43">
        <v>3253.5</v>
      </c>
      <c r="M12" s="44">
        <v>8.6094204816088912E-2</v>
      </c>
      <c r="N12" s="246">
        <v>48714</v>
      </c>
      <c r="O12" s="43">
        <v>4229</v>
      </c>
      <c r="P12" s="44">
        <v>8.6812825881676728E-2</v>
      </c>
      <c r="Q12" s="246">
        <v>123549</v>
      </c>
      <c r="R12" s="43">
        <v>12291.6</v>
      </c>
      <c r="S12" s="44">
        <v>9.9487652672219123E-2</v>
      </c>
      <c r="T12" s="246">
        <v>161875</v>
      </c>
      <c r="U12" s="43">
        <v>17483.8</v>
      </c>
      <c r="V12" s="44">
        <v>0.10800803088803089</v>
      </c>
      <c r="W12" s="247">
        <v>118263</v>
      </c>
      <c r="X12" s="43">
        <v>13709.4</v>
      </c>
      <c r="Y12" s="44">
        <v>0.11592298521092818</v>
      </c>
      <c r="Z12" s="249">
        <v>93566</v>
      </c>
      <c r="AA12" s="249">
        <v>10303.5</v>
      </c>
      <c r="AB12" s="239">
        <v>0.11012012910672681</v>
      </c>
      <c r="AC12" s="249">
        <v>69783</v>
      </c>
      <c r="AD12" s="249">
        <v>6230.8</v>
      </c>
      <c r="AE12" s="239">
        <v>8.9288222059814001E-2</v>
      </c>
      <c r="AF12" s="249">
        <v>53805.289999999994</v>
      </c>
      <c r="AG12" s="249">
        <v>5685.7429999999995</v>
      </c>
      <c r="AH12" s="239">
        <v>0.10567256490950983</v>
      </c>
      <c r="AI12" s="386">
        <v>38412.5</v>
      </c>
      <c r="AJ12" s="386">
        <v>3638.15</v>
      </c>
      <c r="AK12" s="239">
        <v>9.4712658639765704E-2</v>
      </c>
      <c r="AL12" s="383">
        <v>36091.24</v>
      </c>
      <c r="AM12" s="241">
        <v>3960.31</v>
      </c>
      <c r="AN12" s="242">
        <v>0.10973050524171517</v>
      </c>
      <c r="AO12" s="243">
        <v>2.7417500767850319E-2</v>
      </c>
      <c r="AP12" s="244">
        <v>36216.269999999997</v>
      </c>
      <c r="AQ12" s="244">
        <v>3827.67</v>
      </c>
      <c r="AR12" s="245">
        <v>0.10568923856598154</v>
      </c>
      <c r="AS12" s="244">
        <v>37023.18</v>
      </c>
      <c r="AT12" s="244">
        <v>3984.54</v>
      </c>
      <c r="AU12" s="245">
        <v>0.10762284601160678</v>
      </c>
      <c r="AV12" s="244">
        <v>38332.01</v>
      </c>
      <c r="AW12" s="244">
        <v>4088.89</v>
      </c>
      <c r="AX12" s="245">
        <v>0.10667037809913958</v>
      </c>
      <c r="AY12" s="49"/>
      <c r="AZ12" s="49"/>
    </row>
    <row r="13" spans="1:52" s="48" customFormat="1" x14ac:dyDescent="0.35">
      <c r="A13" s="250" t="s">
        <v>33</v>
      </c>
      <c r="B13" s="246"/>
      <c r="C13" s="43"/>
      <c r="D13" s="44"/>
      <c r="E13" s="246"/>
      <c r="F13" s="43"/>
      <c r="G13" s="44"/>
      <c r="H13" s="246">
        <v>35571</v>
      </c>
      <c r="I13" s="43">
        <v>30</v>
      </c>
      <c r="J13" s="44">
        <v>8.4338365522476178E-4</v>
      </c>
      <c r="K13" s="246">
        <v>46165</v>
      </c>
      <c r="L13" s="43">
        <v>88.82</v>
      </c>
      <c r="M13" s="44">
        <v>1.9239683743095418E-3</v>
      </c>
      <c r="N13" s="246">
        <v>46389</v>
      </c>
      <c r="O13" s="43">
        <v>190.67</v>
      </c>
      <c r="P13" s="44">
        <v>4.1102416521158029E-3</v>
      </c>
      <c r="Q13" s="246">
        <v>48980</v>
      </c>
      <c r="R13" s="43">
        <v>1474.6</v>
      </c>
      <c r="S13" s="44">
        <v>3.0106165781951817E-2</v>
      </c>
      <c r="T13" s="246">
        <v>60330</v>
      </c>
      <c r="U13" s="43">
        <v>632.39999999999986</v>
      </c>
      <c r="V13" s="44">
        <v>1.0482347090999501E-2</v>
      </c>
      <c r="W13" s="247">
        <v>63407</v>
      </c>
      <c r="X13" s="43">
        <v>484.90000000000003</v>
      </c>
      <c r="Y13" s="44">
        <v>7.6474206317914432E-3</v>
      </c>
      <c r="Z13" s="240">
        <v>60319</v>
      </c>
      <c r="AA13" s="240">
        <v>143.5</v>
      </c>
      <c r="AB13" s="239">
        <v>2.3790182197980735E-3</v>
      </c>
      <c r="AC13" s="240">
        <v>57685</v>
      </c>
      <c r="AD13" s="240">
        <v>159.10000000000002</v>
      </c>
      <c r="AE13" s="239">
        <v>2.7580826904741269E-3</v>
      </c>
      <c r="AF13" s="240">
        <v>59695.115185000002</v>
      </c>
      <c r="AG13" s="240">
        <v>310.98505799999998</v>
      </c>
      <c r="AH13" s="239">
        <v>5.2095562096870418E-3</v>
      </c>
      <c r="AI13" s="386">
        <v>60295.682268999997</v>
      </c>
      <c r="AJ13" s="386">
        <v>491.01807799999995</v>
      </c>
      <c r="AK13" s="239">
        <v>8.1435031418899545E-3</v>
      </c>
      <c r="AL13" s="383">
        <v>55497.574402900013</v>
      </c>
      <c r="AM13" s="241">
        <v>207.38070162000002</v>
      </c>
      <c r="AN13" s="242">
        <v>3.7367525311009521E-3</v>
      </c>
      <c r="AO13" s="243">
        <v>1.4357109786616927E-3</v>
      </c>
      <c r="AP13" s="244">
        <v>58887.210622049999</v>
      </c>
      <c r="AQ13" s="244">
        <v>366.70275641124005</v>
      </c>
      <c r="AR13" s="245">
        <v>6.2272054073814484E-3</v>
      </c>
      <c r="AS13" s="244">
        <v>59077.17676486</v>
      </c>
      <c r="AT13" s="244">
        <v>343.82975399187978</v>
      </c>
      <c r="AU13" s="245">
        <v>5.8200099060318486E-3</v>
      </c>
      <c r="AV13" s="244">
        <v>58220.142270869997</v>
      </c>
      <c r="AW13" s="244">
        <v>309.971722368759</v>
      </c>
      <c r="AX13" s="245">
        <v>5.3241319975930561E-3</v>
      </c>
      <c r="AY13" s="49"/>
      <c r="AZ13" s="49"/>
    </row>
    <row r="14" spans="1:52" s="48" customFormat="1" ht="12" customHeight="1" x14ac:dyDescent="0.35">
      <c r="A14" s="36" t="s">
        <v>42</v>
      </c>
      <c r="B14" s="246">
        <v>12680</v>
      </c>
      <c r="C14" s="43">
        <v>621</v>
      </c>
      <c r="D14" s="44">
        <v>4.8974763406940063E-2</v>
      </c>
      <c r="E14" s="246">
        <v>34115</v>
      </c>
      <c r="F14" s="43">
        <v>773</v>
      </c>
      <c r="G14" s="44">
        <v>2.2658654550784113E-2</v>
      </c>
      <c r="H14" s="246">
        <v>42959</v>
      </c>
      <c r="I14" s="43">
        <v>848</v>
      </c>
      <c r="J14" s="44">
        <v>1.9739751856421239E-2</v>
      </c>
      <c r="K14" s="246">
        <v>36963</v>
      </c>
      <c r="L14" s="43">
        <v>768.8</v>
      </c>
      <c r="M14" s="44">
        <v>2.0799177555934311E-2</v>
      </c>
      <c r="N14" s="246">
        <v>50359</v>
      </c>
      <c r="O14" s="43">
        <v>1037</v>
      </c>
      <c r="P14" s="44">
        <v>2.0592148374669869E-2</v>
      </c>
      <c r="Q14" s="246">
        <v>28801</v>
      </c>
      <c r="R14" s="43">
        <v>599</v>
      </c>
      <c r="S14" s="44">
        <v>2.0797888962188812E-2</v>
      </c>
      <c r="T14" s="246">
        <v>46058</v>
      </c>
      <c r="U14" s="43">
        <v>1009.7</v>
      </c>
      <c r="V14" s="44">
        <v>2.1922358765035392E-2</v>
      </c>
      <c r="W14" s="247">
        <v>54441</v>
      </c>
      <c r="X14" s="43">
        <v>1002</v>
      </c>
      <c r="Y14" s="44">
        <v>1.8405246046178433E-2</v>
      </c>
      <c r="Z14" s="249">
        <v>48507</v>
      </c>
      <c r="AA14" s="249">
        <v>857.3</v>
      </c>
      <c r="AB14" s="239">
        <v>1.7673737811037583E-2</v>
      </c>
      <c r="AC14" s="249">
        <v>160376</v>
      </c>
      <c r="AD14" s="249">
        <v>1843.7</v>
      </c>
      <c r="AE14" s="239">
        <v>1.1496109143512746E-2</v>
      </c>
      <c r="AF14" s="249">
        <v>160082.93</v>
      </c>
      <c r="AG14" s="249">
        <v>2248.7000000000003</v>
      </c>
      <c r="AH14" s="239">
        <v>1.4047094215479441E-2</v>
      </c>
      <c r="AI14" s="386">
        <v>144395.93</v>
      </c>
      <c r="AJ14" s="386">
        <v>1866.27</v>
      </c>
      <c r="AK14" s="239">
        <v>1.2924671768795699E-2</v>
      </c>
      <c r="AL14" s="383">
        <v>125371.32</v>
      </c>
      <c r="AM14" s="241">
        <v>6080.67</v>
      </c>
      <c r="AN14" s="242">
        <v>4.8501284025724539E-2</v>
      </c>
      <c r="AO14" s="243">
        <v>4.2096900089650661E-2</v>
      </c>
      <c r="AP14" s="244">
        <v>126658</v>
      </c>
      <c r="AQ14" s="244">
        <v>6068.59</v>
      </c>
      <c r="AR14" s="245">
        <v>4.7913199324164289E-2</v>
      </c>
      <c r="AS14" s="244">
        <v>134327</v>
      </c>
      <c r="AT14" s="244">
        <v>6479.66</v>
      </c>
      <c r="AU14" s="245">
        <v>4.8237956628228128E-2</v>
      </c>
      <c r="AV14" s="244">
        <v>140942</v>
      </c>
      <c r="AW14" s="244">
        <v>6787.0599999999995</v>
      </c>
      <c r="AX14" s="245">
        <v>4.8154985738814542E-2</v>
      </c>
      <c r="AY14" s="49"/>
      <c r="AZ14" s="49"/>
    </row>
    <row r="15" spans="1:52" s="48" customFormat="1" ht="12" customHeight="1" x14ac:dyDescent="0.35">
      <c r="A15" s="36" t="s">
        <v>45</v>
      </c>
      <c r="B15" s="246">
        <v>2105</v>
      </c>
      <c r="C15" s="43">
        <v>10</v>
      </c>
      <c r="D15" s="44">
        <v>4.7505938242280287E-3</v>
      </c>
      <c r="E15" s="246">
        <v>1928</v>
      </c>
      <c r="F15" s="43">
        <v>3</v>
      </c>
      <c r="G15" s="44">
        <v>1.5560165975103733E-3</v>
      </c>
      <c r="H15" s="246">
        <v>2300</v>
      </c>
      <c r="I15" s="43">
        <v>3.5</v>
      </c>
      <c r="J15" s="44">
        <v>1.5217391304347826E-3</v>
      </c>
      <c r="K15" s="246">
        <v>2300</v>
      </c>
      <c r="L15" s="43">
        <v>1.64</v>
      </c>
      <c r="M15" s="44">
        <v>7.130434782608695E-4</v>
      </c>
      <c r="N15" s="246">
        <v>2100</v>
      </c>
      <c r="O15" s="43">
        <v>8.3000000000000007</v>
      </c>
      <c r="P15" s="44">
        <v>3.9523809523809529E-3</v>
      </c>
      <c r="Q15" s="246">
        <v>1900</v>
      </c>
      <c r="R15" s="43">
        <v>0.5</v>
      </c>
      <c r="S15" s="44">
        <v>2.631578947368421E-4</v>
      </c>
      <c r="T15" s="246">
        <v>4758</v>
      </c>
      <c r="U15" s="43">
        <v>1.8</v>
      </c>
      <c r="V15" s="44">
        <v>5.7427258805513022E-4</v>
      </c>
      <c r="W15" s="247">
        <v>3645</v>
      </c>
      <c r="X15" s="43">
        <v>14.18</v>
      </c>
      <c r="Y15" s="44">
        <v>3.8902606310013718E-3</v>
      </c>
      <c r="Z15" s="2">
        <v>2677.6</v>
      </c>
      <c r="AA15" s="2">
        <v>78</v>
      </c>
      <c r="AB15" s="239">
        <v>2.9130564684792352E-2</v>
      </c>
      <c r="AC15" s="2">
        <v>3508</v>
      </c>
      <c r="AD15" s="2">
        <v>70.8</v>
      </c>
      <c r="AE15" s="239">
        <v>2.0182440136830102E-2</v>
      </c>
      <c r="AF15" s="2">
        <v>3134.4</v>
      </c>
      <c r="AG15" s="2">
        <v>18.100000000000001</v>
      </c>
      <c r="AH15" s="239">
        <v>5.7746299132210317E-3</v>
      </c>
      <c r="AI15" s="386">
        <v>2714.12</v>
      </c>
      <c r="AJ15" s="386">
        <v>3.7404000000000002</v>
      </c>
      <c r="AK15" s="239">
        <v>1.3781262434969714E-3</v>
      </c>
      <c r="AL15" s="383">
        <v>2893.2099999999996</v>
      </c>
      <c r="AM15" s="241">
        <v>0.25</v>
      </c>
      <c r="AN15" s="242">
        <v>8.6409213295958484E-5</v>
      </c>
      <c r="AO15" s="243">
        <v>1.7307673368909454E-6</v>
      </c>
      <c r="AP15" s="244">
        <v>2050.62</v>
      </c>
      <c r="AQ15" s="244">
        <v>34.549999999999997</v>
      </c>
      <c r="AR15" s="245">
        <v>1.6848562873667476E-2</v>
      </c>
      <c r="AS15" s="244">
        <v>1849.3</v>
      </c>
      <c r="AT15" s="244">
        <v>30.17</v>
      </c>
      <c r="AU15" s="245">
        <v>1.6314281079327315E-2</v>
      </c>
      <c r="AV15" s="244">
        <v>1867.74</v>
      </c>
      <c r="AW15" s="244">
        <v>30.060000000000002</v>
      </c>
      <c r="AX15" s="245">
        <v>1.6094317196183625E-2</v>
      </c>
      <c r="AY15" s="49"/>
      <c r="AZ15" s="49"/>
    </row>
    <row r="16" spans="1:52" s="48" customFormat="1" ht="12" customHeight="1" x14ac:dyDescent="0.35">
      <c r="A16" s="36" t="s">
        <v>49</v>
      </c>
      <c r="B16" s="246"/>
      <c r="C16" s="43"/>
      <c r="D16" s="44"/>
      <c r="E16" s="246"/>
      <c r="F16" s="43"/>
      <c r="G16" s="44"/>
      <c r="H16" s="246"/>
      <c r="I16" s="43"/>
      <c r="J16" s="44"/>
      <c r="K16" s="246">
        <v>6174</v>
      </c>
      <c r="L16" s="43">
        <v>905.5</v>
      </c>
      <c r="M16" s="44">
        <v>0.14666342727567216</v>
      </c>
      <c r="N16" s="246">
        <v>6645.33</v>
      </c>
      <c r="O16" s="43">
        <v>1278.5</v>
      </c>
      <c r="P16" s="44">
        <v>0.19239074658444352</v>
      </c>
      <c r="Q16" s="246"/>
      <c r="R16" s="43"/>
      <c r="S16" s="44"/>
      <c r="T16" s="246"/>
      <c r="U16" s="43"/>
      <c r="V16" s="44"/>
      <c r="W16" s="247">
        <v>6888</v>
      </c>
      <c r="X16" s="43">
        <v>26.78</v>
      </c>
      <c r="Y16" s="44">
        <v>3.8879210220673639E-3</v>
      </c>
      <c r="Z16" s="249">
        <v>7025.7000000000007</v>
      </c>
      <c r="AA16" s="249">
        <v>56</v>
      </c>
      <c r="AB16" s="239">
        <v>7.9707360120699709E-3</v>
      </c>
      <c r="AC16" s="249">
        <v>7138.3</v>
      </c>
      <c r="AD16" s="249">
        <v>59.9</v>
      </c>
      <c r="AE16" s="239">
        <v>8.3913536836501684E-3</v>
      </c>
      <c r="AF16" s="249">
        <v>9074.67</v>
      </c>
      <c r="AG16" s="249">
        <v>93.929999999999978</v>
      </c>
      <c r="AH16" s="239">
        <v>1.0350789615490148E-2</v>
      </c>
      <c r="AI16" s="386">
        <v>8568.0224170000001</v>
      </c>
      <c r="AJ16" s="386">
        <v>154.75704000000002</v>
      </c>
      <c r="AK16" s="239">
        <v>1.8062165627968387E-2</v>
      </c>
      <c r="AL16" s="383">
        <v>8767.4</v>
      </c>
      <c r="AM16" s="241">
        <v>161.108</v>
      </c>
      <c r="AN16" s="242">
        <v>1.8375801263772612E-2</v>
      </c>
      <c r="AO16" s="243">
        <v>1.1153618564473057E-3</v>
      </c>
      <c r="AP16" s="244">
        <v>10804.59</v>
      </c>
      <c r="AQ16" s="244">
        <v>231.61500000000001</v>
      </c>
      <c r="AR16" s="245">
        <v>2.1436722726174709E-2</v>
      </c>
      <c r="AS16" s="244">
        <v>11217.74</v>
      </c>
      <c r="AT16" s="244">
        <v>219.91800000000001</v>
      </c>
      <c r="AU16" s="245">
        <v>1.9604483612563672E-2</v>
      </c>
      <c r="AV16" s="244">
        <v>10755.73</v>
      </c>
      <c r="AW16" s="244">
        <v>191.214</v>
      </c>
      <c r="AX16" s="245">
        <v>1.7777872817558642E-2</v>
      </c>
      <c r="AY16" s="49"/>
      <c r="AZ16" s="49"/>
    </row>
    <row r="17" spans="1:53" s="48" customFormat="1" ht="12" customHeight="1" x14ac:dyDescent="0.35">
      <c r="A17" s="36" t="s">
        <v>54</v>
      </c>
      <c r="B17" s="246"/>
      <c r="C17" s="43"/>
      <c r="D17" s="44"/>
      <c r="E17" s="246"/>
      <c r="F17" s="43"/>
      <c r="G17" s="44"/>
      <c r="H17" s="246"/>
      <c r="I17" s="43"/>
      <c r="J17" s="44"/>
      <c r="K17" s="246"/>
      <c r="L17" s="43"/>
      <c r="M17" s="44"/>
      <c r="N17" s="246"/>
      <c r="O17" s="43"/>
      <c r="P17" s="44"/>
      <c r="Q17" s="246"/>
      <c r="R17" s="43"/>
      <c r="S17" s="44"/>
      <c r="T17" s="246"/>
      <c r="U17" s="43"/>
      <c r="V17" s="44"/>
      <c r="W17" s="247"/>
      <c r="X17" s="43"/>
      <c r="Y17" s="44"/>
      <c r="Z17" s="2">
        <v>0</v>
      </c>
      <c r="AA17" s="2">
        <v>0</v>
      </c>
      <c r="AB17" s="239">
        <v>0</v>
      </c>
      <c r="AC17" s="2">
        <v>6781.5999999999995</v>
      </c>
      <c r="AD17" s="2">
        <v>64.5</v>
      </c>
      <c r="AE17" s="239">
        <v>9.5110298454641976E-3</v>
      </c>
      <c r="AF17" s="2">
        <v>6761.9918547699999</v>
      </c>
      <c r="AG17" s="2">
        <v>44.288754586469999</v>
      </c>
      <c r="AH17" s="239">
        <v>6.5496610374098747E-3</v>
      </c>
      <c r="AI17" s="386">
        <v>6146.6091310000002</v>
      </c>
      <c r="AJ17" s="386">
        <v>8.92</v>
      </c>
      <c r="AK17" s="239">
        <v>1.4512066425393139E-3</v>
      </c>
      <c r="AL17" s="383">
        <v>5623.77</v>
      </c>
      <c r="AM17" s="241">
        <v>4.8100000000000005</v>
      </c>
      <c r="AN17" s="242">
        <v>8.5529813630358289E-4</v>
      </c>
      <c r="AO17" s="243">
        <v>3.329996356178179E-5</v>
      </c>
      <c r="AP17" s="244">
        <v>5638.0999999999995</v>
      </c>
      <c r="AQ17" s="244">
        <v>2.8359999999999999</v>
      </c>
      <c r="AR17" s="245">
        <v>5.0300633192032777E-4</v>
      </c>
      <c r="AS17" s="244">
        <v>5650.14</v>
      </c>
      <c r="AT17" s="244">
        <v>1.7879999999999998</v>
      </c>
      <c r="AU17" s="245">
        <v>3.1645233569433675E-4</v>
      </c>
      <c r="AV17" s="244">
        <v>5662.51</v>
      </c>
      <c r="AW17" s="244">
        <v>1.2269000000000001</v>
      </c>
      <c r="AX17" s="245">
        <v>2.1667069903629309E-4</v>
      </c>
      <c r="AY17" s="49"/>
      <c r="AZ17" s="49"/>
      <c r="BA17" s="34"/>
    </row>
    <row r="18" spans="1:53" s="48" customFormat="1" ht="12" customHeight="1" x14ac:dyDescent="0.35">
      <c r="A18" s="36" t="s">
        <v>57</v>
      </c>
      <c r="B18" s="246">
        <v>220101.15</v>
      </c>
      <c r="C18" s="43">
        <v>21886.28</v>
      </c>
      <c r="D18" s="44">
        <v>9.9437372317227782E-2</v>
      </c>
      <c r="E18" s="246">
        <v>242781</v>
      </c>
      <c r="F18" s="43">
        <v>12365</v>
      </c>
      <c r="G18" s="44">
        <v>5.0930674146658923E-2</v>
      </c>
      <c r="H18" s="246">
        <v>255336</v>
      </c>
      <c r="I18" s="43">
        <v>11144</v>
      </c>
      <c r="J18" s="44">
        <v>4.364445279944857E-2</v>
      </c>
      <c r="K18" s="246">
        <v>284536</v>
      </c>
      <c r="L18" s="43">
        <v>10939.6</v>
      </c>
      <c r="M18" s="44">
        <v>3.8447156071639441E-2</v>
      </c>
      <c r="N18" s="246">
        <v>567315</v>
      </c>
      <c r="O18" s="43">
        <v>39266.300000000003</v>
      </c>
      <c r="P18" s="44">
        <v>6.9214281307562825E-2</v>
      </c>
      <c r="Q18" s="246">
        <v>565359</v>
      </c>
      <c r="R18" s="43">
        <v>61791.100000000006</v>
      </c>
      <c r="S18" s="44">
        <v>0.10929533270010737</v>
      </c>
      <c r="T18" s="246">
        <v>676657</v>
      </c>
      <c r="U18" s="43">
        <v>66805.7</v>
      </c>
      <c r="V18" s="44">
        <v>9.8729045882921473E-2</v>
      </c>
      <c r="W18" s="247">
        <v>785282</v>
      </c>
      <c r="X18" s="43">
        <v>65563.199999999997</v>
      </c>
      <c r="Y18" s="44">
        <v>8.349000741135032E-2</v>
      </c>
      <c r="Z18" s="249">
        <v>810069</v>
      </c>
      <c r="AA18" s="249">
        <v>64817.399999999994</v>
      </c>
      <c r="AB18" s="239">
        <v>8.0014665417390357E-2</v>
      </c>
      <c r="AC18" s="249">
        <v>800659</v>
      </c>
      <c r="AD18" s="249">
        <v>65289</v>
      </c>
      <c r="AE18" s="239">
        <v>8.1544078065693387E-2</v>
      </c>
      <c r="AF18" s="249">
        <v>831803.39000000013</v>
      </c>
      <c r="AG18" s="249">
        <v>78392.296740999984</v>
      </c>
      <c r="AH18" s="239">
        <v>9.4243781263021742E-2</v>
      </c>
      <c r="AI18" s="386">
        <v>882445.96299999999</v>
      </c>
      <c r="AJ18" s="386">
        <v>89776.826740000004</v>
      </c>
      <c r="AK18" s="239">
        <v>0.10173634477831478</v>
      </c>
      <c r="AL18" s="383">
        <v>967563.09400000004</v>
      </c>
      <c r="AM18" s="241">
        <v>96941.860600000015</v>
      </c>
      <c r="AN18" s="242">
        <v>0.10019177167995622</v>
      </c>
      <c r="AO18" s="243">
        <v>0.67113522361566114</v>
      </c>
      <c r="AP18" s="244">
        <v>1089631.6200000001</v>
      </c>
      <c r="AQ18" s="244">
        <v>100871.44105800001</v>
      </c>
      <c r="AR18" s="245">
        <v>9.2573893053874479E-2</v>
      </c>
      <c r="AS18" s="244">
        <v>1119011.3900000001</v>
      </c>
      <c r="AT18" s="244">
        <v>87952.33</v>
      </c>
      <c r="AU18" s="245">
        <v>7.8598243758716338E-2</v>
      </c>
      <c r="AV18" s="244">
        <v>1214564.21</v>
      </c>
      <c r="AW18" s="244">
        <v>90056.340000000011</v>
      </c>
      <c r="AX18" s="245">
        <v>7.4147039126074704E-2</v>
      </c>
      <c r="AY18" s="49"/>
      <c r="AZ18" s="49"/>
    </row>
    <row r="19" spans="1:53" s="48" customFormat="1" ht="12" customHeight="1" x14ac:dyDescent="0.35">
      <c r="A19" s="250" t="s">
        <v>68</v>
      </c>
      <c r="B19" s="246">
        <v>29887</v>
      </c>
      <c r="C19" s="43">
        <v>1738</v>
      </c>
      <c r="D19" s="44">
        <v>5.8152373941847628E-2</v>
      </c>
      <c r="E19" s="246">
        <v>30939</v>
      </c>
      <c r="F19" s="43">
        <v>1475</v>
      </c>
      <c r="G19" s="44">
        <v>4.7674456187982807E-2</v>
      </c>
      <c r="H19" s="246">
        <v>32074</v>
      </c>
      <c r="I19" s="43">
        <v>1468</v>
      </c>
      <c r="J19" s="44">
        <v>4.5769158820228223E-2</v>
      </c>
      <c r="K19" s="246">
        <v>27505</v>
      </c>
      <c r="L19" s="43">
        <v>1519</v>
      </c>
      <c r="M19" s="44">
        <v>5.5226322486820578E-2</v>
      </c>
      <c r="N19" s="246">
        <v>28151.95</v>
      </c>
      <c r="O19" s="43">
        <v>992.52</v>
      </c>
      <c r="P19" s="44">
        <v>3.525581709259927E-2</v>
      </c>
      <c r="Q19" s="246">
        <v>29035.279999999999</v>
      </c>
      <c r="R19" s="43">
        <v>1021.67</v>
      </c>
      <c r="S19" s="44">
        <v>3.5187192959737261E-2</v>
      </c>
      <c r="T19" s="246">
        <v>30015.1</v>
      </c>
      <c r="U19" s="43">
        <v>924.5</v>
      </c>
      <c r="V19" s="44">
        <v>3.0801163414414745E-2</v>
      </c>
      <c r="W19" s="247">
        <v>32563.599999999999</v>
      </c>
      <c r="X19" s="43">
        <v>959.4</v>
      </c>
      <c r="Y19" s="44">
        <v>2.9462344458229435E-2</v>
      </c>
      <c r="Z19" s="240">
        <v>31896.5</v>
      </c>
      <c r="AA19" s="240">
        <v>1229</v>
      </c>
      <c r="AB19" s="239">
        <v>3.8530873293308045E-2</v>
      </c>
      <c r="AC19" s="240">
        <v>30949</v>
      </c>
      <c r="AD19" s="240">
        <v>1324</v>
      </c>
      <c r="AE19" s="239">
        <v>4.2780057513974602E-2</v>
      </c>
      <c r="AF19" s="240">
        <v>31916.54</v>
      </c>
      <c r="AG19" s="240">
        <v>1029.07</v>
      </c>
      <c r="AH19" s="239">
        <v>3.2242530048683216E-2</v>
      </c>
      <c r="AI19" s="386">
        <v>33643.119999999995</v>
      </c>
      <c r="AJ19" s="386">
        <v>1300.5999999999999</v>
      </c>
      <c r="AK19" s="239">
        <v>3.8658721307655179E-2</v>
      </c>
      <c r="AL19" s="383">
        <v>34723.33</v>
      </c>
      <c r="AM19" s="241">
        <v>1709.42</v>
      </c>
      <c r="AN19" s="242">
        <v>4.9229725374841639E-2</v>
      </c>
      <c r="AO19" s="243">
        <v>1.1834433204112479E-2</v>
      </c>
      <c r="AP19" s="244">
        <v>34466.33</v>
      </c>
      <c r="AQ19" s="244">
        <v>1682.95</v>
      </c>
      <c r="AR19" s="245">
        <v>4.8828813511621341E-2</v>
      </c>
      <c r="AS19" s="244">
        <v>34241.33</v>
      </c>
      <c r="AT19" s="244">
        <v>1643.91</v>
      </c>
      <c r="AU19" s="245">
        <v>4.8009525330937788E-2</v>
      </c>
      <c r="AV19" s="244">
        <v>34041.33</v>
      </c>
      <c r="AW19" s="244">
        <v>1610.17</v>
      </c>
      <c r="AX19" s="245">
        <v>4.7300443314053829E-2</v>
      </c>
      <c r="AY19" s="49"/>
      <c r="AZ19" s="49"/>
    </row>
    <row r="20" spans="1:53" s="48" customFormat="1" ht="12" customHeight="1" x14ac:dyDescent="0.35">
      <c r="A20" s="250" t="s">
        <v>70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40"/>
      <c r="AA20" s="240"/>
      <c r="AB20" s="239"/>
      <c r="AC20" s="240"/>
      <c r="AD20" s="240"/>
      <c r="AE20" s="239"/>
      <c r="AF20" s="2"/>
      <c r="AG20" s="2"/>
      <c r="AH20" s="239"/>
      <c r="AI20" s="386">
        <v>4.9800000000000004</v>
      </c>
      <c r="AJ20" s="386">
        <v>0</v>
      </c>
      <c r="AK20" s="239">
        <v>0</v>
      </c>
      <c r="AL20" s="383">
        <v>8.9700000000000006</v>
      </c>
      <c r="AM20" s="241">
        <v>0</v>
      </c>
      <c r="AN20" s="242">
        <v>0</v>
      </c>
      <c r="AO20" s="243">
        <v>0</v>
      </c>
      <c r="AP20" s="244">
        <v>1.05</v>
      </c>
      <c r="AQ20" s="244">
        <v>0</v>
      </c>
      <c r="AR20" s="245">
        <v>0</v>
      </c>
      <c r="AS20" s="244">
        <v>0</v>
      </c>
      <c r="AT20" s="244">
        <v>0</v>
      </c>
      <c r="AU20" s="245"/>
      <c r="AV20" s="244">
        <v>0</v>
      </c>
      <c r="AW20" s="244">
        <v>0</v>
      </c>
      <c r="AX20" s="245"/>
      <c r="AY20" s="49"/>
      <c r="AZ20" s="49"/>
    </row>
    <row r="21" spans="1:53" s="48" customFormat="1" ht="12" customHeight="1" x14ac:dyDescent="0.35">
      <c r="A21" s="36" t="s">
        <v>71</v>
      </c>
      <c r="B21" s="246">
        <v>4742</v>
      </c>
      <c r="C21" s="43">
        <v>4</v>
      </c>
      <c r="D21" s="44">
        <v>8.4352593842260647E-4</v>
      </c>
      <c r="E21" s="246">
        <v>4215</v>
      </c>
      <c r="F21" s="43">
        <v>1</v>
      </c>
      <c r="G21" s="44">
        <v>2.3724792408066428E-4</v>
      </c>
      <c r="H21" s="246"/>
      <c r="I21" s="43"/>
      <c r="J21" s="44"/>
      <c r="K21" s="246"/>
      <c r="L21" s="43"/>
      <c r="M21" s="44"/>
      <c r="N21" s="246"/>
      <c r="O21" s="43"/>
      <c r="P21" s="44"/>
      <c r="Q21" s="246">
        <v>4645</v>
      </c>
      <c r="R21" s="43">
        <v>0</v>
      </c>
      <c r="S21" s="44">
        <v>0</v>
      </c>
      <c r="T21" s="246"/>
      <c r="U21" s="43"/>
      <c r="V21" s="44"/>
      <c r="W21" s="247"/>
      <c r="X21" s="43"/>
      <c r="Y21" s="44"/>
      <c r="Z21" s="2">
        <v>5769</v>
      </c>
      <c r="AA21" s="2">
        <v>3.2</v>
      </c>
      <c r="AB21" s="239">
        <v>5.5468885422083557E-4</v>
      </c>
      <c r="AC21" s="240"/>
      <c r="AD21" s="240"/>
      <c r="AE21" s="239"/>
      <c r="AF21" s="2"/>
      <c r="AG21" s="2"/>
      <c r="AH21" s="239"/>
      <c r="AI21" s="68"/>
      <c r="AJ21" s="68"/>
      <c r="AK21" s="239"/>
      <c r="AL21" s="383"/>
      <c r="AM21" s="241"/>
      <c r="AN21" s="242"/>
      <c r="AO21" s="243"/>
      <c r="AP21" s="244"/>
      <c r="AQ21" s="244"/>
      <c r="AR21" s="245"/>
      <c r="AS21" s="244"/>
      <c r="AT21" s="244"/>
      <c r="AU21" s="245"/>
      <c r="AV21" s="244"/>
      <c r="AW21" s="244"/>
      <c r="AX21" s="245"/>
      <c r="AY21" s="49"/>
      <c r="AZ21" s="49"/>
    </row>
    <row r="22" spans="1:53" s="48" customFormat="1" ht="12" customHeight="1" x14ac:dyDescent="0.35">
      <c r="A22" s="36" t="s">
        <v>72</v>
      </c>
      <c r="B22" s="246">
        <v>81619</v>
      </c>
      <c r="C22" s="43">
        <v>285</v>
      </c>
      <c r="D22" s="44">
        <v>3.4918340092380449E-3</v>
      </c>
      <c r="E22" s="246">
        <v>88630</v>
      </c>
      <c r="F22" s="43">
        <v>350</v>
      </c>
      <c r="G22" s="44">
        <v>3.9490014667719732E-3</v>
      </c>
      <c r="H22" s="246">
        <v>90980</v>
      </c>
      <c r="I22" s="43">
        <v>318</v>
      </c>
      <c r="J22" s="44">
        <v>3.495273686524511E-3</v>
      </c>
      <c r="K22" s="246">
        <v>96292.800000000003</v>
      </c>
      <c r="L22" s="43">
        <v>423.02</v>
      </c>
      <c r="M22" s="44">
        <v>4.3930595018526822E-3</v>
      </c>
      <c r="N22" s="246">
        <v>100836.2</v>
      </c>
      <c r="O22" s="43">
        <v>330.2</v>
      </c>
      <c r="P22" s="44">
        <v>3.2746176472338308E-3</v>
      </c>
      <c r="Q22" s="246">
        <v>107262.1</v>
      </c>
      <c r="R22" s="43">
        <v>353</v>
      </c>
      <c r="S22" s="44">
        <v>3.2910039986164727E-3</v>
      </c>
      <c r="T22" s="246">
        <v>110886.6</v>
      </c>
      <c r="U22" s="43">
        <v>307.5</v>
      </c>
      <c r="V22" s="44">
        <v>2.773103332593839E-3</v>
      </c>
      <c r="W22" s="247">
        <v>113563.09999999999</v>
      </c>
      <c r="X22" s="43">
        <v>398.90000000000003</v>
      </c>
      <c r="Y22" s="44">
        <v>3.5125846335649527E-3</v>
      </c>
      <c r="Z22" s="249">
        <v>119383.9</v>
      </c>
      <c r="AA22" s="249">
        <v>484.20000000000005</v>
      </c>
      <c r="AB22" s="239">
        <v>4.0558232726523435E-3</v>
      </c>
      <c r="AC22" s="249">
        <v>120069.59999999999</v>
      </c>
      <c r="AD22" s="249">
        <v>352.5</v>
      </c>
      <c r="AE22" s="239">
        <v>2.9357972376021909E-3</v>
      </c>
      <c r="AF22" s="249">
        <v>124655.9</v>
      </c>
      <c r="AG22" s="249">
        <v>408.1</v>
      </c>
      <c r="AH22" s="239">
        <v>3.2738121500867591E-3</v>
      </c>
      <c r="AI22" s="386">
        <v>129166.81</v>
      </c>
      <c r="AJ22" s="386">
        <v>372.63</v>
      </c>
      <c r="AK22" s="239">
        <v>2.8848742180750614E-3</v>
      </c>
      <c r="AL22" s="383">
        <v>131833.41</v>
      </c>
      <c r="AM22" s="241">
        <v>401.26</v>
      </c>
      <c r="AN22" s="242">
        <v>3.0436897596747285E-3</v>
      </c>
      <c r="AO22" s="243">
        <v>2.7779508064034427E-3</v>
      </c>
      <c r="AP22" s="244">
        <v>133985.61745298066</v>
      </c>
      <c r="AQ22" s="244">
        <v>425.89101883073033</v>
      </c>
      <c r="AR22" s="245">
        <v>3.1786323556719626E-3</v>
      </c>
      <c r="AS22" s="244">
        <v>136177.68097313473</v>
      </c>
      <c r="AT22" s="244">
        <v>420.98093840597153</v>
      </c>
      <c r="AU22" s="245">
        <v>3.0914092191731703E-3</v>
      </c>
      <c r="AV22" s="244">
        <v>138410.42067469403</v>
      </c>
      <c r="AW22" s="244">
        <v>415.91569429395963</v>
      </c>
      <c r="AX22" s="245">
        <v>3.0049449475447096E-3</v>
      </c>
      <c r="AY22" s="49"/>
      <c r="AZ22" s="49"/>
    </row>
    <row r="23" spans="1:53" s="48" customFormat="1" ht="12" customHeight="1" x14ac:dyDescent="0.35">
      <c r="A23" s="36" t="s">
        <v>73</v>
      </c>
      <c r="B23" s="246"/>
      <c r="C23" s="43"/>
      <c r="D23" s="44"/>
      <c r="E23" s="246">
        <v>9131.2999999999993</v>
      </c>
      <c r="F23" s="43">
        <v>150.5</v>
      </c>
      <c r="G23" s="44">
        <v>1.6481771489273159E-2</v>
      </c>
      <c r="H23" s="246">
        <v>9309.1</v>
      </c>
      <c r="I23" s="43">
        <v>154.4</v>
      </c>
      <c r="J23" s="44">
        <v>1.6585921302811227E-2</v>
      </c>
      <c r="K23" s="246">
        <v>9563</v>
      </c>
      <c r="L23" s="43">
        <v>131.29999999999998</v>
      </c>
      <c r="M23" s="44">
        <v>1.3730001045696955E-2</v>
      </c>
      <c r="N23" s="246">
        <v>9919.5</v>
      </c>
      <c r="O23" s="43">
        <v>94.8</v>
      </c>
      <c r="P23" s="44">
        <v>9.5569333131710257E-3</v>
      </c>
      <c r="Q23" s="246">
        <v>10049.9</v>
      </c>
      <c r="R23" s="43">
        <v>79</v>
      </c>
      <c r="S23" s="44">
        <v>7.8607747340769564E-3</v>
      </c>
      <c r="T23" s="246">
        <v>10519.4</v>
      </c>
      <c r="U23" s="43">
        <v>73.099999999999994</v>
      </c>
      <c r="V23" s="44">
        <v>6.949065536057189E-3</v>
      </c>
      <c r="W23" s="247">
        <v>10780.2</v>
      </c>
      <c r="X23" s="43">
        <v>62.3</v>
      </c>
      <c r="Y23" s="44">
        <v>5.7791135600452678E-3</v>
      </c>
      <c r="Z23" s="2">
        <v>10946.5</v>
      </c>
      <c r="AA23" s="2">
        <v>65.599999999999994</v>
      </c>
      <c r="AB23" s="239">
        <v>5.9927830813502024E-3</v>
      </c>
      <c r="AC23" s="2">
        <v>11347.3</v>
      </c>
      <c r="AD23" s="2">
        <v>61.8</v>
      </c>
      <c r="AE23" s="239">
        <v>5.4462294995285222E-3</v>
      </c>
      <c r="AF23" s="2">
        <v>11766.4</v>
      </c>
      <c r="AG23" s="2">
        <v>86.3</v>
      </c>
      <c r="AH23" s="239">
        <v>7.3344438400870272E-3</v>
      </c>
      <c r="AI23" s="386">
        <v>12015.820000000002</v>
      </c>
      <c r="AJ23" s="386">
        <v>74.89</v>
      </c>
      <c r="AK23" s="239">
        <v>6.2326166670273013E-3</v>
      </c>
      <c r="AL23" s="383">
        <v>12292.390000000001</v>
      </c>
      <c r="AM23" s="241">
        <v>74.687999999999988</v>
      </c>
      <c r="AN23" s="242">
        <v>6.075954309942979E-3</v>
      </c>
      <c r="AO23" s="243">
        <v>5.1707020343084358E-4</v>
      </c>
      <c r="AP23" s="244">
        <v>12526.2</v>
      </c>
      <c r="AQ23" s="244">
        <v>73.78</v>
      </c>
      <c r="AR23" s="245">
        <v>5.8900544458814321E-3</v>
      </c>
      <c r="AS23" s="244">
        <v>12727.4</v>
      </c>
      <c r="AT23" s="244">
        <v>72.33</v>
      </c>
      <c r="AU23" s="245">
        <v>5.6830145984254447E-3</v>
      </c>
      <c r="AV23" s="244">
        <v>12994.6</v>
      </c>
      <c r="AW23" s="244">
        <v>70.760000000000005</v>
      </c>
      <c r="AX23" s="245">
        <v>5.4453388330537303E-3</v>
      </c>
      <c r="AY23" s="49"/>
      <c r="AZ23" s="49"/>
    </row>
    <row r="24" spans="1:53" s="48" customFormat="1" x14ac:dyDescent="0.35">
      <c r="A24" s="36" t="s">
        <v>76</v>
      </c>
      <c r="B24" s="246">
        <v>3763</v>
      </c>
      <c r="C24" s="43">
        <v>129</v>
      </c>
      <c r="D24" s="44">
        <v>3.4281158650013285E-2</v>
      </c>
      <c r="E24" s="246">
        <v>8321</v>
      </c>
      <c r="F24" s="43">
        <v>44</v>
      </c>
      <c r="G24" s="44">
        <v>5.2878259824540317E-3</v>
      </c>
      <c r="H24" s="246">
        <v>18804</v>
      </c>
      <c r="I24" s="43">
        <v>99</v>
      </c>
      <c r="J24" s="44">
        <v>5.2648372686662408E-3</v>
      </c>
      <c r="K24" s="246">
        <v>30035.9</v>
      </c>
      <c r="L24" s="43">
        <v>11.1</v>
      </c>
      <c r="M24" s="44">
        <v>3.6955776254415549E-4</v>
      </c>
      <c r="N24" s="246">
        <v>26570</v>
      </c>
      <c r="O24" s="43">
        <v>515.20000000000005</v>
      </c>
      <c r="P24" s="44">
        <v>1.939028980052691E-2</v>
      </c>
      <c r="Q24" s="246">
        <v>4467.3999999999996</v>
      </c>
      <c r="R24" s="43">
        <v>257.7</v>
      </c>
      <c r="S24" s="44">
        <v>5.7684559251466178E-2</v>
      </c>
      <c r="T24" s="246">
        <v>24878.400000000001</v>
      </c>
      <c r="U24" s="43">
        <v>186.5</v>
      </c>
      <c r="V24" s="44">
        <v>7.4964627950350497E-3</v>
      </c>
      <c r="W24" s="247">
        <v>18194.599999999999</v>
      </c>
      <c r="X24" s="43">
        <v>153.69999999999999</v>
      </c>
      <c r="Y24" s="44">
        <v>8.447561364360855E-3</v>
      </c>
      <c r="Z24" s="249">
        <v>20092.800000000003</v>
      </c>
      <c r="AA24" s="249">
        <v>485.2</v>
      </c>
      <c r="AB24" s="239">
        <v>2.414795349577958E-2</v>
      </c>
      <c r="AC24" s="249">
        <v>19373.200000000004</v>
      </c>
      <c r="AD24" s="249">
        <v>694.4</v>
      </c>
      <c r="AE24" s="239">
        <v>3.5843329960977013E-2</v>
      </c>
      <c r="AF24" s="249">
        <v>17854.899999999998</v>
      </c>
      <c r="AG24" s="249">
        <v>748.06999999999994</v>
      </c>
      <c r="AH24" s="239">
        <v>4.1897182286095132E-2</v>
      </c>
      <c r="AI24" s="386">
        <v>20789.559999999994</v>
      </c>
      <c r="AJ24" s="386">
        <v>1053.5770000000002</v>
      </c>
      <c r="AK24" s="239">
        <v>5.0678176931113525E-2</v>
      </c>
      <c r="AL24" s="383">
        <v>23119.210000000003</v>
      </c>
      <c r="AM24" s="241">
        <v>329.80110000000002</v>
      </c>
      <c r="AN24" s="242">
        <v>1.4265240897072174E-2</v>
      </c>
      <c r="AO24" s="243">
        <v>2.2832358862028175E-3</v>
      </c>
      <c r="AP24" s="244">
        <v>25812.47</v>
      </c>
      <c r="AQ24" s="244">
        <v>949.75599999999997</v>
      </c>
      <c r="AR24" s="245">
        <v>3.6794464071047826E-2</v>
      </c>
      <c r="AS24" s="244">
        <v>29614.3</v>
      </c>
      <c r="AT24" s="244">
        <v>1068.5300000000002</v>
      </c>
      <c r="AU24" s="245">
        <v>3.6081555194618822E-2</v>
      </c>
      <c r="AV24" s="244">
        <v>33810.230000000003</v>
      </c>
      <c r="AW24" s="244">
        <v>1195.0900000000001</v>
      </c>
      <c r="AX24" s="245">
        <v>3.5346994090250203E-2</v>
      </c>
      <c r="AY24" s="49"/>
      <c r="AZ24" s="49"/>
    </row>
    <row r="25" spans="1:53" s="48" customFormat="1" ht="12" customHeight="1" x14ac:dyDescent="0.35">
      <c r="A25" s="36" t="s">
        <v>82</v>
      </c>
      <c r="B25" s="246">
        <v>502206</v>
      </c>
      <c r="C25" s="43">
        <v>4346</v>
      </c>
      <c r="D25" s="44">
        <v>8.6538193490320707E-3</v>
      </c>
      <c r="E25" s="246">
        <v>530770</v>
      </c>
      <c r="F25" s="43">
        <v>6591</v>
      </c>
      <c r="G25" s="44">
        <v>1.2417808090133202E-2</v>
      </c>
      <c r="H25" s="246">
        <v>553268</v>
      </c>
      <c r="I25" s="43">
        <v>6308</v>
      </c>
      <c r="J25" s="44">
        <v>1.1401346183043299E-2</v>
      </c>
      <c r="K25" s="246">
        <v>585328</v>
      </c>
      <c r="L25" s="43">
        <v>6593</v>
      </c>
      <c r="M25" s="44">
        <v>1.1263770057130361E-2</v>
      </c>
      <c r="N25" s="246">
        <v>619400</v>
      </c>
      <c r="O25" s="43">
        <v>6515</v>
      </c>
      <c r="P25" s="44">
        <v>1.0518243461414271E-2</v>
      </c>
      <c r="Q25" s="246">
        <v>652255</v>
      </c>
      <c r="R25" s="43">
        <v>7973</v>
      </c>
      <c r="S25" s="44">
        <v>1.2223746847475297E-2</v>
      </c>
      <c r="T25" s="246">
        <v>707859</v>
      </c>
      <c r="U25" s="43">
        <v>7993</v>
      </c>
      <c r="V25" s="44">
        <v>1.1291796812642066E-2</v>
      </c>
      <c r="W25" s="247">
        <v>745745</v>
      </c>
      <c r="X25" s="43">
        <v>9081</v>
      </c>
      <c r="Y25" s="44">
        <v>1.2177084660306137E-2</v>
      </c>
      <c r="Z25" s="240">
        <v>768605</v>
      </c>
      <c r="AA25" s="240">
        <v>7961</v>
      </c>
      <c r="AB25" s="239">
        <v>1.0357726010109224E-2</v>
      </c>
      <c r="AC25" s="240">
        <v>823711</v>
      </c>
      <c r="AD25" s="240">
        <v>6783</v>
      </c>
      <c r="AE25" s="239">
        <v>8.2346842521224071E-3</v>
      </c>
      <c r="AF25" s="240">
        <v>879542.15</v>
      </c>
      <c r="AG25" s="240">
        <v>8059.08</v>
      </c>
      <c r="AH25" s="239">
        <v>9.1628127202317694E-3</v>
      </c>
      <c r="AI25" s="386">
        <v>919177.4310000001</v>
      </c>
      <c r="AJ25" s="386">
        <v>9802.93</v>
      </c>
      <c r="AK25" s="239">
        <v>1.0664894142728358E-2</v>
      </c>
      <c r="AL25" s="383">
        <v>910315.0199999999</v>
      </c>
      <c r="AM25" s="241">
        <v>7873.65</v>
      </c>
      <c r="AN25" s="242">
        <v>8.649368435116012E-3</v>
      </c>
      <c r="AO25" s="243">
        <v>5.4509824968445565E-2</v>
      </c>
      <c r="AP25" s="244">
        <v>963578.16</v>
      </c>
      <c r="AQ25" s="244">
        <v>7188.23</v>
      </c>
      <c r="AR25" s="245">
        <v>7.4599345423105061E-3</v>
      </c>
      <c r="AS25" s="244">
        <v>1000839.04</v>
      </c>
      <c r="AT25" s="244">
        <v>7355.43</v>
      </c>
      <c r="AU25" s="245">
        <v>7.349263673807129E-3</v>
      </c>
      <c r="AV25" s="244">
        <v>1055958.31</v>
      </c>
      <c r="AW25" s="244">
        <v>7639.5599999999995</v>
      </c>
      <c r="AX25" s="245">
        <v>7.2347174387973699E-3</v>
      </c>
      <c r="AY25" s="49"/>
      <c r="AZ25" s="49"/>
    </row>
    <row r="26" spans="1:53" s="48" customFormat="1" ht="12" customHeight="1" x14ac:dyDescent="0.45">
      <c r="A26" s="36" t="s">
        <v>112</v>
      </c>
      <c r="B26" s="246"/>
      <c r="C26" s="43"/>
      <c r="D26" s="44"/>
      <c r="E26" s="246"/>
      <c r="F26" s="43"/>
      <c r="G26" s="44"/>
      <c r="H26" s="246">
        <v>341</v>
      </c>
      <c r="I26" s="43">
        <v>19</v>
      </c>
      <c r="J26" s="44">
        <v>5.5718475073313782E-2</v>
      </c>
      <c r="K26" s="246">
        <v>39.700000000000003</v>
      </c>
      <c r="L26" s="43">
        <v>1.69</v>
      </c>
      <c r="M26" s="44">
        <v>4.2569269521410574E-2</v>
      </c>
      <c r="N26" s="246">
        <v>25.82</v>
      </c>
      <c r="O26" s="43">
        <v>0.25</v>
      </c>
      <c r="P26" s="44">
        <v>9.6824167312161112E-3</v>
      </c>
      <c r="Q26" s="246"/>
      <c r="R26" s="43"/>
      <c r="S26" s="44"/>
      <c r="T26" s="246"/>
      <c r="U26" s="43"/>
      <c r="V26" s="44"/>
      <c r="W26" s="247"/>
      <c r="X26" s="43"/>
      <c r="Y26" s="44"/>
      <c r="Z26" s="240"/>
      <c r="AA26" s="240"/>
      <c r="AB26" s="239"/>
      <c r="AC26" s="240"/>
      <c r="AD26" s="240"/>
      <c r="AE26" s="239"/>
      <c r="AF26" s="240"/>
      <c r="AG26" s="240"/>
      <c r="AH26" s="239"/>
      <c r="AI26" s="68"/>
      <c r="AJ26" s="68"/>
      <c r="AK26" s="239"/>
      <c r="AL26" s="384"/>
      <c r="AM26" s="252"/>
      <c r="AN26" s="242"/>
      <c r="AO26" s="252"/>
      <c r="AP26" s="252"/>
      <c r="AQ26" s="252"/>
      <c r="AR26" s="245"/>
      <c r="AS26" s="252"/>
      <c r="AT26" s="252"/>
      <c r="AU26" s="245"/>
      <c r="AV26" s="252"/>
      <c r="AW26" s="252"/>
      <c r="AX26" s="245"/>
      <c r="AY26" s="49"/>
      <c r="AZ26" s="49"/>
    </row>
    <row r="27" spans="1:53" s="48" customFormat="1" ht="12" customHeight="1" x14ac:dyDescent="0.35">
      <c r="A27" s="36" t="s">
        <v>85</v>
      </c>
      <c r="B27" s="246">
        <v>39400</v>
      </c>
      <c r="C27" s="43">
        <v>9653</v>
      </c>
      <c r="D27" s="44">
        <v>0.245</v>
      </c>
      <c r="E27" s="246">
        <v>41300</v>
      </c>
      <c r="F27" s="43">
        <v>10500</v>
      </c>
      <c r="G27" s="44">
        <v>0.25423728813559321</v>
      </c>
      <c r="H27" s="246">
        <v>42100</v>
      </c>
      <c r="I27" s="43">
        <v>10700</v>
      </c>
      <c r="J27" s="44">
        <v>0.25415676959619954</v>
      </c>
      <c r="K27" s="246">
        <v>44500</v>
      </c>
      <c r="L27" s="43">
        <v>11350</v>
      </c>
      <c r="M27" s="44">
        <v>0.25505617977528089</v>
      </c>
      <c r="N27" s="246">
        <v>47600</v>
      </c>
      <c r="O27" s="43">
        <v>12100</v>
      </c>
      <c r="P27" s="44">
        <v>0.25420168067226889</v>
      </c>
      <c r="Q27" s="246">
        <v>48100</v>
      </c>
      <c r="R27" s="43">
        <v>12250</v>
      </c>
      <c r="S27" s="44">
        <v>0.25467775467775466</v>
      </c>
      <c r="T27" s="246">
        <v>64200</v>
      </c>
      <c r="U27" s="43">
        <v>16900</v>
      </c>
      <c r="V27" s="44">
        <v>0.26323987538940807</v>
      </c>
      <c r="W27" s="247">
        <v>64700</v>
      </c>
      <c r="X27" s="43">
        <v>15200</v>
      </c>
      <c r="Y27" s="44">
        <v>0.23493044822256567</v>
      </c>
      <c r="Z27" s="2">
        <v>55400</v>
      </c>
      <c r="AA27" s="2">
        <v>12600</v>
      </c>
      <c r="AB27" s="239">
        <v>0.22743682310469315</v>
      </c>
      <c r="AC27" s="2">
        <v>60300</v>
      </c>
      <c r="AD27" s="2">
        <v>14500</v>
      </c>
      <c r="AE27" s="239">
        <v>0.24046434494195687</v>
      </c>
      <c r="AF27" s="2">
        <v>65200</v>
      </c>
      <c r="AG27" s="2">
        <v>17700</v>
      </c>
      <c r="AH27" s="239">
        <v>0.2714723926380368</v>
      </c>
      <c r="AI27" s="386">
        <v>65600</v>
      </c>
      <c r="AJ27" s="386">
        <v>15600</v>
      </c>
      <c r="AK27" s="239">
        <v>0.23780487804878048</v>
      </c>
      <c r="AL27" s="383">
        <v>69786.23</v>
      </c>
      <c r="AM27" s="241">
        <v>16762.650000000001</v>
      </c>
      <c r="AN27" s="242">
        <v>0.24019996495010551</v>
      </c>
      <c r="AO27" s="243">
        <v>0.11604898839894003</v>
      </c>
      <c r="AP27" s="244">
        <v>68995.48</v>
      </c>
      <c r="AQ27" s="244">
        <v>16572.71</v>
      </c>
      <c r="AR27" s="245">
        <v>0.24019993773505163</v>
      </c>
      <c r="AS27" s="244">
        <v>70028.73</v>
      </c>
      <c r="AT27" s="244">
        <v>16820.900000000001</v>
      </c>
      <c r="AU27" s="245">
        <v>0.2401999864912587</v>
      </c>
      <c r="AV27" s="244">
        <v>66886.820000000007</v>
      </c>
      <c r="AW27" s="244">
        <v>16066.21</v>
      </c>
      <c r="AX27" s="245">
        <v>0.24019993774558274</v>
      </c>
      <c r="AY27" s="49"/>
      <c r="AZ27" s="49"/>
    </row>
    <row r="28" spans="1:53" s="48" customFormat="1" ht="12" customHeight="1" x14ac:dyDescent="0.35">
      <c r="A28" s="36" t="s">
        <v>86</v>
      </c>
      <c r="B28" s="246"/>
      <c r="C28" s="43"/>
      <c r="D28" s="44"/>
      <c r="E28" s="246">
        <v>8248</v>
      </c>
      <c r="F28" s="43">
        <v>16</v>
      </c>
      <c r="G28" s="44">
        <v>1.9398642095053346E-3</v>
      </c>
      <c r="H28" s="246">
        <v>7697</v>
      </c>
      <c r="I28" s="43">
        <v>22</v>
      </c>
      <c r="J28" s="44">
        <v>2.8582564635572299E-3</v>
      </c>
      <c r="K28" s="246">
        <v>9259</v>
      </c>
      <c r="L28" s="43">
        <v>99</v>
      </c>
      <c r="M28" s="44">
        <v>1.0692299384382762E-2</v>
      </c>
      <c r="N28" s="246">
        <v>11080</v>
      </c>
      <c r="O28" s="43">
        <v>107</v>
      </c>
      <c r="P28" s="44">
        <v>9.6570397111913359E-3</v>
      </c>
      <c r="Q28" s="246">
        <v>13467</v>
      </c>
      <c r="R28" s="43">
        <v>38</v>
      </c>
      <c r="S28" s="44">
        <v>2.8217123338531223E-3</v>
      </c>
      <c r="T28" s="246">
        <v>14330</v>
      </c>
      <c r="U28" s="43">
        <v>32</v>
      </c>
      <c r="V28" s="44">
        <v>2.2330774598743894E-3</v>
      </c>
      <c r="W28" s="247">
        <v>16446</v>
      </c>
      <c r="X28" s="43">
        <v>26.75</v>
      </c>
      <c r="Y28" s="44">
        <v>1.6265353277392679E-3</v>
      </c>
      <c r="Z28" s="2">
        <v>10320</v>
      </c>
      <c r="AA28" s="2">
        <v>8.1999999999999993</v>
      </c>
      <c r="AB28" s="239">
        <v>7.9457364341085262E-4</v>
      </c>
      <c r="AC28" s="2">
        <v>9423</v>
      </c>
      <c r="AD28" s="2">
        <v>5.7</v>
      </c>
      <c r="AE28" s="239">
        <v>6.0490289716650747E-4</v>
      </c>
      <c r="AF28" s="2">
        <v>15040</v>
      </c>
      <c r="AG28" s="2">
        <v>0.82</v>
      </c>
      <c r="AH28" s="239">
        <v>5.4521276595744676E-5</v>
      </c>
      <c r="AI28" s="68"/>
      <c r="AJ28" s="68"/>
      <c r="AK28" s="239"/>
      <c r="AL28" s="383"/>
      <c r="AM28" s="241"/>
      <c r="AN28" s="242"/>
      <c r="AO28" s="243"/>
      <c r="AP28" s="244"/>
      <c r="AQ28" s="244"/>
      <c r="AR28" s="245"/>
      <c r="AS28" s="244"/>
      <c r="AT28" s="244"/>
      <c r="AU28" s="245"/>
      <c r="AV28" s="244"/>
      <c r="AW28" s="244"/>
      <c r="AX28" s="245"/>
      <c r="AY28" s="49"/>
      <c r="AZ28" s="49"/>
    </row>
    <row r="29" spans="1:53" s="48" customFormat="1" ht="12" customHeight="1" x14ac:dyDescent="0.35">
      <c r="A29" s="36" t="s">
        <v>87</v>
      </c>
      <c r="B29" s="246">
        <v>26798</v>
      </c>
      <c r="C29" s="43">
        <v>1738</v>
      </c>
      <c r="D29" s="44">
        <v>6.4855586237778942E-2</v>
      </c>
      <c r="E29" s="246">
        <v>38249</v>
      </c>
      <c r="F29" s="43">
        <v>1626</v>
      </c>
      <c r="G29" s="44">
        <v>4.2510915318047529E-2</v>
      </c>
      <c r="H29" s="246">
        <v>63559</v>
      </c>
      <c r="I29" s="43">
        <v>4634</v>
      </c>
      <c r="J29" s="44">
        <v>7.2908636070422764E-2</v>
      </c>
      <c r="K29" s="246">
        <v>72385</v>
      </c>
      <c r="L29" s="43">
        <v>4419</v>
      </c>
      <c r="M29" s="44">
        <v>6.1048559784485736E-2</v>
      </c>
      <c r="N29" s="246">
        <v>67442.44</v>
      </c>
      <c r="O29" s="43">
        <v>4132.4799999999996</v>
      </c>
      <c r="P29" s="44">
        <v>6.1274176912934936E-2</v>
      </c>
      <c r="Q29" s="246">
        <v>72362.94</v>
      </c>
      <c r="R29" s="43">
        <v>4282.84</v>
      </c>
      <c r="S29" s="44">
        <v>5.9185544423706389E-2</v>
      </c>
      <c r="T29" s="246">
        <v>93852.85</v>
      </c>
      <c r="U29" s="43">
        <v>5038.7299999999996</v>
      </c>
      <c r="V29" s="44">
        <v>5.368755450686899E-2</v>
      </c>
      <c r="W29" s="247">
        <v>101024.12</v>
      </c>
      <c r="X29" s="43">
        <v>5427.8099999999995</v>
      </c>
      <c r="Y29" s="44">
        <v>5.3727862217458559E-2</v>
      </c>
      <c r="Z29" s="249">
        <v>107696</v>
      </c>
      <c r="AA29" s="249">
        <v>5506.9</v>
      </c>
      <c r="AB29" s="239">
        <v>5.1133746842965379E-2</v>
      </c>
      <c r="AC29" s="249">
        <v>115025</v>
      </c>
      <c r="AD29" s="249">
        <v>6163.0999999999995</v>
      </c>
      <c r="AE29" s="239">
        <v>5.3580525972614645E-2</v>
      </c>
      <c r="AF29" s="249">
        <v>125132.59999999999</v>
      </c>
      <c r="AG29" s="249">
        <v>6924</v>
      </c>
      <c r="AH29" s="239">
        <v>5.5333302432779313E-2</v>
      </c>
      <c r="AI29" s="386">
        <v>111262.78</v>
      </c>
      <c r="AJ29" s="386">
        <v>6339.1229999999996</v>
      </c>
      <c r="AK29" s="239">
        <v>5.6974335892020674E-2</v>
      </c>
      <c r="AL29" s="383">
        <v>38738.479999999996</v>
      </c>
      <c r="AM29" s="241">
        <v>3355.7101000000002</v>
      </c>
      <c r="AN29" s="242">
        <v>8.6624723014429084E-2</v>
      </c>
      <c r="AO29" s="243">
        <v>2.3231813732620194E-2</v>
      </c>
      <c r="AP29" s="244">
        <v>32518.27</v>
      </c>
      <c r="AQ29" s="244">
        <v>3108.5499999999997</v>
      </c>
      <c r="AR29" s="245">
        <v>9.5593953798895195E-2</v>
      </c>
      <c r="AS29" s="244">
        <v>33660.36</v>
      </c>
      <c r="AT29" s="244">
        <v>3091.69</v>
      </c>
      <c r="AU29" s="245">
        <v>9.1849582119739662E-2</v>
      </c>
      <c r="AV29" s="244">
        <v>35550.31</v>
      </c>
      <c r="AW29" s="244">
        <v>3259.32</v>
      </c>
      <c r="AX29" s="245">
        <v>9.1681900945448869E-2</v>
      </c>
      <c r="AY29" s="49"/>
      <c r="AZ29" s="49"/>
    </row>
    <row r="30" spans="1:53" s="48" customFormat="1" ht="12" customHeight="1" thickBot="1" x14ac:dyDescent="0.4">
      <c r="A30" s="37" t="s">
        <v>88</v>
      </c>
      <c r="B30" s="246">
        <v>31774</v>
      </c>
      <c r="C30" s="43">
        <v>592.26</v>
      </c>
      <c r="D30" s="44">
        <v>1.8639768364071253E-2</v>
      </c>
      <c r="E30" s="246">
        <v>35483</v>
      </c>
      <c r="F30" s="43">
        <v>668.1099999999999</v>
      </c>
      <c r="G30" s="44">
        <v>1.8829016712228388E-2</v>
      </c>
      <c r="H30" s="246">
        <v>36425</v>
      </c>
      <c r="I30" s="43">
        <v>719</v>
      </c>
      <c r="J30" s="44">
        <v>1.9739190116678105E-2</v>
      </c>
      <c r="K30" s="246">
        <v>40221</v>
      </c>
      <c r="L30" s="43">
        <v>747.00000000000011</v>
      </c>
      <c r="M30" s="44">
        <v>1.8572387558737975E-2</v>
      </c>
      <c r="N30" s="246">
        <v>43628.7</v>
      </c>
      <c r="O30" s="43">
        <v>824.8</v>
      </c>
      <c r="P30" s="44">
        <v>1.8904986854983073E-2</v>
      </c>
      <c r="Q30" s="246">
        <v>45371.5</v>
      </c>
      <c r="R30" s="43">
        <v>1240.6599999999999</v>
      </c>
      <c r="S30" s="44">
        <v>2.7344478361967312E-2</v>
      </c>
      <c r="T30" s="246">
        <v>75676.100000000006</v>
      </c>
      <c r="U30" s="43">
        <v>2155.7399999999998</v>
      </c>
      <c r="V30" s="44">
        <v>2.8486404558374437E-2</v>
      </c>
      <c r="W30" s="247">
        <v>90018.8</v>
      </c>
      <c r="X30" s="43">
        <v>2067.7599999999998</v>
      </c>
      <c r="Y30" s="44">
        <v>2.2970312867978685E-2</v>
      </c>
      <c r="Z30" s="2">
        <v>72484</v>
      </c>
      <c r="AA30" s="2">
        <v>2105</v>
      </c>
      <c r="AB30" s="239">
        <v>2.9040891783014184E-2</v>
      </c>
      <c r="AC30" s="2">
        <v>72436</v>
      </c>
      <c r="AD30" s="2">
        <v>1074</v>
      </c>
      <c r="AE30" s="239">
        <v>1.4826881661052515E-2</v>
      </c>
      <c r="AF30" s="2">
        <v>105658.15</v>
      </c>
      <c r="AG30" s="2">
        <v>1576.4299999999996</v>
      </c>
      <c r="AH30" s="239">
        <v>1.4920098449575349E-2</v>
      </c>
      <c r="AI30" s="386">
        <v>113464.52999999998</v>
      </c>
      <c r="AJ30" s="386">
        <v>4976.1719999999987</v>
      </c>
      <c r="AK30" s="239">
        <v>4.3856630790256652E-2</v>
      </c>
      <c r="AL30" s="383">
        <v>121719.61</v>
      </c>
      <c r="AM30" s="241">
        <v>5485.6439999999993</v>
      </c>
      <c r="AN30" s="242">
        <v>4.5067873615434684E-2</v>
      </c>
      <c r="AO30" s="243">
        <v>3.7977493828047167E-2</v>
      </c>
      <c r="AP30" s="244">
        <v>135385.35999999999</v>
      </c>
      <c r="AQ30" s="244">
        <v>5647.3010000000004</v>
      </c>
      <c r="AR30" s="245">
        <v>4.1712789329658696E-2</v>
      </c>
      <c r="AS30" s="244">
        <v>142844.74000000002</v>
      </c>
      <c r="AT30" s="244">
        <v>5674.4089999999997</v>
      </c>
      <c r="AU30" s="245">
        <v>3.9724311864756091E-2</v>
      </c>
      <c r="AV30" s="244">
        <v>151054.47000000003</v>
      </c>
      <c r="AW30" s="244">
        <v>5693.1010000000006</v>
      </c>
      <c r="AX30" s="245">
        <v>3.7689060111892082E-2</v>
      </c>
      <c r="AY30" s="49"/>
      <c r="AZ30" s="49"/>
    </row>
    <row r="31" spans="1:53" x14ac:dyDescent="0.45">
      <c r="A31" s="253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5"/>
      <c r="AD31" s="255"/>
      <c r="AE31" s="255"/>
      <c r="AF31" s="255"/>
      <c r="AG31" s="255"/>
      <c r="AH31" s="255"/>
      <c r="AI31" s="227"/>
      <c r="AJ31" s="227"/>
      <c r="AK31" s="256"/>
      <c r="AL31" s="227"/>
      <c r="AM31" s="227"/>
      <c r="AN31" s="256"/>
      <c r="AO31" s="257"/>
      <c r="AP31" s="256"/>
      <c r="AQ31" s="256"/>
      <c r="AR31" s="256"/>
      <c r="AS31" s="256"/>
      <c r="AT31" s="258"/>
      <c r="AU31" s="256"/>
      <c r="AV31" s="256"/>
      <c r="AW31" s="259"/>
      <c r="AX31" s="257"/>
      <c r="AY31" s="49"/>
      <c r="AZ31" s="49"/>
    </row>
    <row r="36" spans="35:38" x14ac:dyDescent="0.45">
      <c r="AI36" s="53"/>
      <c r="AL36" s="53"/>
    </row>
  </sheetData>
  <autoFilter ref="A4:AX30"/>
  <mergeCells count="16">
    <mergeCell ref="B1:D1"/>
    <mergeCell ref="E1:G1"/>
    <mergeCell ref="H1:J1"/>
    <mergeCell ref="K1:M1"/>
    <mergeCell ref="N1:P1"/>
    <mergeCell ref="AI1:AK1"/>
    <mergeCell ref="AP1:AR1"/>
    <mergeCell ref="AS1:AU1"/>
    <mergeCell ref="AV1:AX1"/>
    <mergeCell ref="Q1:S1"/>
    <mergeCell ref="T1:V1"/>
    <mergeCell ref="W1:Y1"/>
    <mergeCell ref="Z1:AB1"/>
    <mergeCell ref="AC1:AE1"/>
    <mergeCell ref="AF1:AH1"/>
    <mergeCell ref="AL1:AN1"/>
  </mergeCells>
  <pageMargins left="0.25" right="0.25" top="0.75" bottom="0.75" header="0.3" footer="0.3"/>
  <pageSetup scale="65" orientation="landscape" r:id="rId1"/>
  <headerFooter>
    <oddHeader>&amp;CImproper Payment Results by Agency</oddHeader>
    <oddFooter>&amp;Ras of  &amp;T &amp;D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98" zoomScaleNormal="98" workbookViewId="0">
      <pane ySplit="4" topLeftCell="A5" activePane="bottomLeft" state="frozen"/>
      <selection activeCell="V15" sqref="V15"/>
      <selection pane="bottomLeft" activeCell="A3" sqref="A3:E3"/>
    </sheetView>
  </sheetViews>
  <sheetFormatPr defaultColWidth="9.1328125" defaultRowHeight="14.25" x14ac:dyDescent="0.45"/>
  <cols>
    <col min="1" max="1" width="27.53125" style="40" customWidth="1"/>
    <col min="2" max="2" width="14.33203125" style="40" customWidth="1"/>
    <col min="3" max="3" width="16.46484375" style="40" customWidth="1"/>
    <col min="4" max="4" width="16.53125" style="40" bestFit="1" customWidth="1"/>
    <col min="5" max="5" width="16.6640625" style="40" customWidth="1"/>
    <col min="6" max="16384" width="9.1328125" style="40"/>
  </cols>
  <sheetData>
    <row r="1" spans="1:5" ht="15" x14ac:dyDescent="0.45">
      <c r="A1" s="60"/>
      <c r="C1" s="60"/>
      <c r="D1" s="60"/>
      <c r="E1" s="60"/>
    </row>
    <row r="2" spans="1:5" ht="15" x14ac:dyDescent="0.45">
      <c r="A2" s="447" t="s">
        <v>522</v>
      </c>
      <c r="B2" s="447"/>
      <c r="C2" s="447"/>
      <c r="D2" s="447"/>
      <c r="E2" s="447"/>
    </row>
    <row r="3" spans="1:5" ht="15.4" x14ac:dyDescent="0.45">
      <c r="A3" s="448" t="s">
        <v>116</v>
      </c>
      <c r="B3" s="448"/>
      <c r="C3" s="448"/>
      <c r="D3" s="448"/>
      <c r="E3" s="448"/>
    </row>
    <row r="4" spans="1:5" ht="60" x14ac:dyDescent="0.45">
      <c r="A4" s="61" t="s">
        <v>7</v>
      </c>
      <c r="B4" s="62" t="s">
        <v>230</v>
      </c>
      <c r="C4" s="62" t="s">
        <v>231</v>
      </c>
      <c r="D4" s="62" t="s">
        <v>232</v>
      </c>
      <c r="E4" s="62" t="s">
        <v>234</v>
      </c>
    </row>
    <row r="5" spans="1:5" ht="15" x14ac:dyDescent="0.45">
      <c r="A5" s="41" t="s">
        <v>22</v>
      </c>
      <c r="B5" s="312">
        <v>0</v>
      </c>
      <c r="C5" s="312">
        <v>0</v>
      </c>
      <c r="D5" s="312">
        <v>0</v>
      </c>
      <c r="E5" s="312">
        <v>0</v>
      </c>
    </row>
    <row r="6" spans="1:5" ht="15" x14ac:dyDescent="0.45">
      <c r="A6" s="41" t="s">
        <v>23</v>
      </c>
      <c r="B6" s="312">
        <v>0</v>
      </c>
      <c r="C6" s="312">
        <v>0</v>
      </c>
      <c r="D6" s="312">
        <v>0</v>
      </c>
      <c r="E6" s="312">
        <v>0</v>
      </c>
    </row>
    <row r="7" spans="1:5" ht="15" x14ac:dyDescent="0.45">
      <c r="A7" s="41" t="s">
        <v>103</v>
      </c>
      <c r="B7" s="312">
        <v>0</v>
      </c>
      <c r="C7" s="312">
        <v>0</v>
      </c>
      <c r="D7" s="312">
        <v>0</v>
      </c>
      <c r="E7" s="312">
        <v>0</v>
      </c>
    </row>
    <row r="8" spans="1:5" ht="15" x14ac:dyDescent="0.45">
      <c r="A8" s="41" t="s">
        <v>29</v>
      </c>
      <c r="B8" s="380">
        <v>0.57899999999999996</v>
      </c>
      <c r="C8" s="380">
        <v>0.44199999999999995</v>
      </c>
      <c r="D8" s="380">
        <v>2.8899999999999997</v>
      </c>
      <c r="E8" s="312">
        <v>0.82</v>
      </c>
    </row>
    <row r="9" spans="1:5" ht="15" x14ac:dyDescent="0.45">
      <c r="A9" s="41" t="s">
        <v>31</v>
      </c>
      <c r="B9" s="312">
        <v>556.79</v>
      </c>
      <c r="C9" s="312">
        <v>468.26</v>
      </c>
      <c r="D9" s="312">
        <v>1637.17</v>
      </c>
      <c r="E9" s="312">
        <v>1229.08</v>
      </c>
    </row>
    <row r="10" spans="1:5" ht="15" x14ac:dyDescent="0.45">
      <c r="A10" s="41" t="s">
        <v>33</v>
      </c>
      <c r="B10" s="312">
        <v>0.10575659000000001</v>
      </c>
      <c r="C10" s="312">
        <v>1.5066310000000001E-2</v>
      </c>
      <c r="D10" s="312">
        <v>12.638564909999998</v>
      </c>
      <c r="E10" s="312">
        <v>6.3121800000000006E-3</v>
      </c>
    </row>
    <row r="11" spans="1:5" ht="15" x14ac:dyDescent="0.45">
      <c r="A11" s="41" t="s">
        <v>45</v>
      </c>
      <c r="B11" s="312">
        <v>4.5999999999999999E-2</v>
      </c>
      <c r="C11" s="312">
        <v>6.0999999999999999E-2</v>
      </c>
      <c r="D11" s="312">
        <v>0.03</v>
      </c>
      <c r="E11" s="312">
        <v>0</v>
      </c>
    </row>
    <row r="12" spans="1:5" ht="15" x14ac:dyDescent="0.45">
      <c r="A12" s="41" t="s">
        <v>49</v>
      </c>
      <c r="B12" s="312">
        <v>0.70099999999999996</v>
      </c>
      <c r="C12" s="312">
        <v>6.4629999999999992</v>
      </c>
      <c r="D12" s="312">
        <v>0</v>
      </c>
      <c r="E12" s="312">
        <v>0</v>
      </c>
    </row>
    <row r="13" spans="1:5" ht="15" x14ac:dyDescent="0.45">
      <c r="A13" s="41" t="s">
        <v>54</v>
      </c>
      <c r="B13" s="312">
        <v>2.84</v>
      </c>
      <c r="C13" s="312">
        <v>4.5999999999999996</v>
      </c>
      <c r="D13" s="312">
        <v>4.45</v>
      </c>
      <c r="E13" s="312">
        <v>0</v>
      </c>
    </row>
    <row r="14" spans="1:5" ht="15" x14ac:dyDescent="0.45">
      <c r="A14" s="41" t="s">
        <v>57</v>
      </c>
      <c r="B14" s="312">
        <v>201.04</v>
      </c>
      <c r="C14" s="312">
        <v>68.56</v>
      </c>
      <c r="D14" s="312">
        <v>1598.15</v>
      </c>
      <c r="E14" s="312">
        <v>0</v>
      </c>
    </row>
    <row r="15" spans="1:5" ht="15" x14ac:dyDescent="0.45">
      <c r="A15" s="41" t="s">
        <v>68</v>
      </c>
      <c r="B15" s="312">
        <v>7.98</v>
      </c>
      <c r="C15" s="312">
        <v>13</v>
      </c>
      <c r="D15" s="312">
        <v>56</v>
      </c>
      <c r="E15" s="312">
        <v>0</v>
      </c>
    </row>
    <row r="16" spans="1:5" ht="15" x14ac:dyDescent="0.45">
      <c r="A16" s="41" t="s">
        <v>70</v>
      </c>
      <c r="B16" s="312">
        <v>0</v>
      </c>
      <c r="C16" s="312">
        <v>0</v>
      </c>
      <c r="D16" s="312">
        <v>0</v>
      </c>
      <c r="E16" s="312">
        <v>0</v>
      </c>
    </row>
    <row r="17" spans="1:5" ht="15" x14ac:dyDescent="0.45">
      <c r="A17" s="41" t="s">
        <v>76</v>
      </c>
      <c r="B17" s="312">
        <v>0</v>
      </c>
      <c r="C17" s="312">
        <v>0</v>
      </c>
      <c r="D17" s="312">
        <v>0</v>
      </c>
      <c r="E17" s="312">
        <v>0</v>
      </c>
    </row>
    <row r="18" spans="1:5" ht="15" x14ac:dyDescent="0.45">
      <c r="A18" s="41" t="s">
        <v>82</v>
      </c>
      <c r="B18" s="312">
        <v>1580.69</v>
      </c>
      <c r="C18" s="312">
        <v>901.08999999999992</v>
      </c>
      <c r="D18" s="312">
        <v>5549.3300000000008</v>
      </c>
      <c r="E18" s="312">
        <v>619.39999999999986</v>
      </c>
    </row>
    <row r="19" spans="1:5" ht="15" x14ac:dyDescent="0.45">
      <c r="A19" s="41" t="s">
        <v>112</v>
      </c>
      <c r="B19" s="312">
        <v>0.17299999999999999</v>
      </c>
      <c r="C19" s="312">
        <v>5.1000000000000004E-2</v>
      </c>
      <c r="D19" s="312">
        <v>5.62E-2</v>
      </c>
      <c r="E19" s="312">
        <v>5.62E-2</v>
      </c>
    </row>
    <row r="20" spans="1:5" ht="15" x14ac:dyDescent="0.45">
      <c r="A20" s="41" t="s">
        <v>85</v>
      </c>
      <c r="B20" s="312">
        <v>0.56875199999999992</v>
      </c>
      <c r="C20" s="312">
        <v>0.1686079</v>
      </c>
      <c r="D20" s="312">
        <v>0.50440136000000013</v>
      </c>
      <c r="E20" s="312">
        <v>0.59524914000000007</v>
      </c>
    </row>
    <row r="21" spans="1:5" ht="15" x14ac:dyDescent="0.45">
      <c r="A21" s="41" t="s">
        <v>86</v>
      </c>
      <c r="B21" s="312">
        <v>0</v>
      </c>
      <c r="C21" s="312">
        <v>0</v>
      </c>
      <c r="D21" s="312">
        <v>0</v>
      </c>
      <c r="E21" s="312">
        <v>0</v>
      </c>
    </row>
    <row r="22" spans="1:5" ht="15" x14ac:dyDescent="0.45">
      <c r="A22" s="41" t="s">
        <v>87</v>
      </c>
      <c r="B22" s="312">
        <v>1.19</v>
      </c>
      <c r="C22" s="312">
        <v>1.73</v>
      </c>
      <c r="D22" s="312">
        <v>10.28</v>
      </c>
      <c r="E22" s="312">
        <v>1.2999999999999999E-2</v>
      </c>
    </row>
    <row r="23" spans="1:5" ht="15" x14ac:dyDescent="0.45">
      <c r="A23" s="41" t="s">
        <v>88</v>
      </c>
      <c r="B23" s="381">
        <v>0.89029999999999998</v>
      </c>
      <c r="C23" s="381">
        <v>0.44640000000000002</v>
      </c>
      <c r="D23" s="312">
        <v>0</v>
      </c>
      <c r="E23" s="312">
        <v>0.31</v>
      </c>
    </row>
    <row r="24" spans="1:5" ht="15" x14ac:dyDescent="0.45">
      <c r="A24" s="41" t="s">
        <v>233</v>
      </c>
      <c r="B24" s="382">
        <v>2353.5938085900002</v>
      </c>
      <c r="C24" s="382">
        <v>1464.88707421</v>
      </c>
      <c r="D24" s="382">
        <v>8871.4991662700031</v>
      </c>
      <c r="E24" s="382">
        <v>1850.2807613199996</v>
      </c>
    </row>
    <row r="28" spans="1:5" x14ac:dyDescent="0.45">
      <c r="A28" s="42"/>
    </row>
    <row r="29" spans="1:5" x14ac:dyDescent="0.45">
      <c r="B29" s="446"/>
      <c r="C29" s="446"/>
      <c r="D29" s="446"/>
      <c r="E29" s="446"/>
    </row>
  </sheetData>
  <autoFilter ref="A4:E24">
    <sortState ref="A5:G94">
      <sortCondition ref="A4:A94"/>
    </sortState>
  </autoFilter>
  <mergeCells count="3">
    <mergeCell ref="B29:E29"/>
    <mergeCell ref="A2:E2"/>
    <mergeCell ref="A3:E3"/>
  </mergeCells>
  <pageMargins left="0.7" right="0.7" top="0.75" bottom="0.75" header="0.3" footer="0.3"/>
  <pageSetup orientation="landscape" r:id="rId1"/>
  <headerFooter>
    <oddHeader>&amp;CAging OUtstanding Overpayments Indetified during Payment Recapture Audits</oddHeader>
    <oddFooter>&amp;RAs of &amp;T &amp;D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6"/>
  <sheetViews>
    <sheetView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2"/>
    </sheetView>
  </sheetViews>
  <sheetFormatPr defaultRowHeight="14.25" x14ac:dyDescent="0.45"/>
  <cols>
    <col min="1" max="1" width="9.06640625" style="40"/>
    <col min="2" max="2" width="36.46484375" style="40" customWidth="1"/>
    <col min="3" max="3" width="13.46484375" style="40" bestFit="1" customWidth="1"/>
    <col min="4" max="4" width="12.6640625" style="40" customWidth="1"/>
    <col min="5" max="5" width="9.06640625" style="40"/>
    <col min="6" max="6" width="13.46484375" style="40" bestFit="1" customWidth="1"/>
    <col min="7" max="7" width="13.1328125" style="40" customWidth="1"/>
    <col min="8" max="8" width="9.06640625" style="40"/>
    <col min="9" max="9" width="13.53125" style="40" bestFit="1" customWidth="1"/>
    <col min="10" max="10" width="13.86328125" style="40" bestFit="1" customWidth="1"/>
    <col min="11" max="11" width="9.06640625" style="40"/>
    <col min="12" max="12" width="16" style="40" customWidth="1"/>
    <col min="13" max="13" width="14.1328125" style="40" customWidth="1"/>
    <col min="14" max="14" width="9.6640625" style="40" customWidth="1"/>
    <col min="15" max="15" width="17.33203125" style="40" customWidth="1"/>
    <col min="16" max="16" width="13.46484375" style="40" customWidth="1"/>
    <col min="17" max="17" width="9.06640625" style="40"/>
    <col min="18" max="18" width="12" style="40" bestFit="1" customWidth="1"/>
    <col min="19" max="19" width="11.46484375" style="40" customWidth="1"/>
    <col min="20" max="20" width="15.53125" style="387" customWidth="1"/>
    <col min="21" max="21" width="10.6640625" style="40" customWidth="1"/>
    <col min="22" max="22" width="14.1328125" style="387" bestFit="1" customWidth="1"/>
    <col min="23" max="23" width="13.46484375" style="387" bestFit="1" customWidth="1"/>
    <col min="24" max="24" width="9.6640625" style="394" customWidth="1"/>
    <col min="25" max="25" width="11.53125" style="387" bestFit="1" customWidth="1"/>
    <col min="26" max="26" width="13.1328125" style="387" bestFit="1" customWidth="1"/>
    <col min="27" max="27" width="9.06640625" style="394"/>
    <col min="28" max="28" width="11.53125" style="387" bestFit="1" customWidth="1"/>
    <col min="29" max="16384" width="9.06640625" style="40"/>
  </cols>
  <sheetData>
    <row r="1" spans="1:30" ht="31.25" customHeight="1" thickBot="1" x14ac:dyDescent="0.5">
      <c r="A1" s="402"/>
      <c r="B1" s="403"/>
      <c r="C1" s="399" t="s">
        <v>0</v>
      </c>
      <c r="D1" s="400"/>
      <c r="E1" s="401"/>
      <c r="F1" s="404" t="s">
        <v>1</v>
      </c>
      <c r="G1" s="400"/>
      <c r="H1" s="400"/>
      <c r="I1" s="404" t="s">
        <v>2</v>
      </c>
      <c r="J1" s="400"/>
      <c r="K1" s="400"/>
      <c r="L1" s="405" t="s">
        <v>3</v>
      </c>
      <c r="M1" s="406"/>
      <c r="N1" s="406"/>
      <c r="O1" s="405" t="s">
        <v>261</v>
      </c>
      <c r="P1" s="406"/>
      <c r="Q1" s="406"/>
      <c r="R1" s="212"/>
      <c r="S1" s="213"/>
      <c r="T1" s="405" t="s">
        <v>381</v>
      </c>
      <c r="U1" s="406"/>
      <c r="V1" s="406"/>
      <c r="W1" s="405" t="s">
        <v>382</v>
      </c>
      <c r="X1" s="406"/>
      <c r="Y1" s="406"/>
      <c r="Z1" s="405" t="s">
        <v>383</v>
      </c>
      <c r="AA1" s="406"/>
      <c r="AB1" s="406"/>
      <c r="AC1" s="222"/>
      <c r="AD1" s="222"/>
    </row>
    <row r="2" spans="1:30" ht="43.25" customHeight="1" thickBot="1" x14ac:dyDescent="0.5">
      <c r="A2" s="402"/>
      <c r="B2" s="403"/>
      <c r="C2" s="202" t="s">
        <v>4</v>
      </c>
      <c r="D2" s="203" t="s">
        <v>5</v>
      </c>
      <c r="E2" s="204" t="s">
        <v>6</v>
      </c>
      <c r="F2" s="202" t="s">
        <v>4</v>
      </c>
      <c r="G2" s="203" t="s">
        <v>5</v>
      </c>
      <c r="H2" s="203" t="s">
        <v>6</v>
      </c>
      <c r="I2" s="202" t="s">
        <v>4</v>
      </c>
      <c r="J2" s="203" t="s">
        <v>5</v>
      </c>
      <c r="K2" s="204" t="s">
        <v>6</v>
      </c>
      <c r="L2" s="205" t="s">
        <v>4</v>
      </c>
      <c r="M2" s="206" t="s">
        <v>5</v>
      </c>
      <c r="N2" s="204" t="s">
        <v>6</v>
      </c>
      <c r="O2" s="205" t="s">
        <v>4</v>
      </c>
      <c r="P2" s="206" t="s">
        <v>5</v>
      </c>
      <c r="Q2" s="204" t="s">
        <v>6</v>
      </c>
      <c r="R2" s="214"/>
      <c r="S2" s="215"/>
      <c r="T2" s="206" t="s">
        <v>4</v>
      </c>
      <c r="U2" s="204" t="s">
        <v>6</v>
      </c>
      <c r="V2" s="206" t="s">
        <v>5</v>
      </c>
      <c r="W2" s="205" t="s">
        <v>4</v>
      </c>
      <c r="X2" s="388" t="s">
        <v>6</v>
      </c>
      <c r="Y2" s="206" t="s">
        <v>5</v>
      </c>
      <c r="Z2" s="205" t="s">
        <v>4</v>
      </c>
      <c r="AA2" s="388" t="s">
        <v>6</v>
      </c>
      <c r="AB2" s="206" t="s">
        <v>5</v>
      </c>
      <c r="AC2" s="222"/>
      <c r="AD2" s="222"/>
    </row>
    <row r="3" spans="1:30" ht="14.65" thickTop="1" x14ac:dyDescent="0.45">
      <c r="A3" s="210"/>
      <c r="B3" s="209" t="s">
        <v>266</v>
      </c>
      <c r="C3" s="207">
        <v>2475033.2000000002</v>
      </c>
      <c r="D3" s="207">
        <v>107680.50000000001</v>
      </c>
      <c r="E3" s="208">
        <v>4.3506689122392382E-2</v>
      </c>
      <c r="F3" s="207">
        <v>2998091.9999999995</v>
      </c>
      <c r="G3" s="207">
        <v>105920.19999999997</v>
      </c>
      <c r="H3" s="208">
        <v>3.5329202706254503E-2</v>
      </c>
      <c r="I3" s="207">
        <v>3102449.9653095002</v>
      </c>
      <c r="J3" s="207">
        <v>124607.26949158648</v>
      </c>
      <c r="K3" s="208">
        <v>4.0164151198214627E-2</v>
      </c>
      <c r="L3" s="207">
        <v>3120862.2978170002</v>
      </c>
      <c r="M3" s="207">
        <v>136950.56795800003</v>
      </c>
      <c r="N3" s="208">
        <v>4.3882284730664037E-2</v>
      </c>
      <c r="O3" s="207">
        <v>3090083.1921270806</v>
      </c>
      <c r="P3" s="207">
        <v>144444.60250162001</v>
      </c>
      <c r="Q3" s="208">
        <v>4.6744567547448636E-2</v>
      </c>
      <c r="R3" s="216"/>
      <c r="S3" s="217"/>
      <c r="T3" s="207">
        <v>3375802.8500255868</v>
      </c>
      <c r="U3" s="211">
        <v>4.4012380294102725E-2</v>
      </c>
      <c r="V3" s="207">
        <v>148577.11883324196</v>
      </c>
      <c r="W3" s="395">
        <v>3467694.4477379941</v>
      </c>
      <c r="X3" s="389">
        <v>3.9385662650147403E-2</v>
      </c>
      <c r="Y3" s="207">
        <v>136577.44369239785</v>
      </c>
      <c r="Z3" s="395">
        <v>3591028.8829455636</v>
      </c>
      <c r="AA3" s="389">
        <v>3.8683046236798684E-2</v>
      </c>
      <c r="AB3" s="207">
        <v>138911.93631666276</v>
      </c>
      <c r="AC3" s="226"/>
      <c r="AD3" s="226"/>
    </row>
    <row r="4" spans="1:30" ht="55.5" x14ac:dyDescent="0.45">
      <c r="A4" s="82" t="s">
        <v>7</v>
      </c>
      <c r="B4" s="83" t="s">
        <v>245</v>
      </c>
      <c r="C4" s="83" t="s">
        <v>8</v>
      </c>
      <c r="D4" s="83" t="s">
        <v>9</v>
      </c>
      <c r="E4" s="83" t="s">
        <v>10</v>
      </c>
      <c r="F4" s="83" t="s">
        <v>11</v>
      </c>
      <c r="G4" s="83" t="s">
        <v>12</v>
      </c>
      <c r="H4" s="83" t="s">
        <v>13</v>
      </c>
      <c r="I4" s="83" t="s">
        <v>14</v>
      </c>
      <c r="J4" s="83" t="s">
        <v>15</v>
      </c>
      <c r="K4" s="83" t="s">
        <v>16</v>
      </c>
      <c r="L4" s="83" t="s">
        <v>17</v>
      </c>
      <c r="M4" s="83" t="s">
        <v>18</v>
      </c>
      <c r="N4" s="83" t="s">
        <v>19</v>
      </c>
      <c r="O4" s="83" t="s">
        <v>262</v>
      </c>
      <c r="P4" s="83" t="s">
        <v>263</v>
      </c>
      <c r="Q4" s="83" t="s">
        <v>264</v>
      </c>
      <c r="R4" s="84" t="s">
        <v>355</v>
      </c>
      <c r="S4" s="84" t="s">
        <v>356</v>
      </c>
      <c r="T4" s="84" t="s">
        <v>357</v>
      </c>
      <c r="U4" s="85" t="s">
        <v>358</v>
      </c>
      <c r="V4" s="84" t="s">
        <v>359</v>
      </c>
      <c r="W4" s="84" t="s">
        <v>360</v>
      </c>
      <c r="X4" s="390" t="s">
        <v>361</v>
      </c>
      <c r="Y4" s="84" t="s">
        <v>362</v>
      </c>
      <c r="Z4" s="84" t="s">
        <v>363</v>
      </c>
      <c r="AA4" s="390" t="s">
        <v>364</v>
      </c>
      <c r="AB4" s="84" t="s">
        <v>365</v>
      </c>
      <c r="AC4" s="85" t="s">
        <v>366</v>
      </c>
      <c r="AD4" s="85" t="s">
        <v>367</v>
      </c>
    </row>
    <row r="5" spans="1:30" x14ac:dyDescent="0.45">
      <c r="A5" s="86" t="s">
        <v>265</v>
      </c>
      <c r="B5" s="86" t="s">
        <v>385</v>
      </c>
      <c r="C5" s="87"/>
      <c r="D5" s="87"/>
      <c r="E5" s="87"/>
      <c r="F5" s="88"/>
      <c r="G5" s="88"/>
      <c r="H5" s="87"/>
      <c r="I5" s="87"/>
      <c r="J5" s="87"/>
      <c r="K5" s="87"/>
      <c r="L5" s="166"/>
      <c r="M5" s="166"/>
      <c r="N5" s="87"/>
      <c r="O5" s="164">
        <v>219.68072418</v>
      </c>
      <c r="P5" s="164">
        <v>0.61</v>
      </c>
      <c r="Q5" s="187">
        <v>2.7767570517483534E-3</v>
      </c>
      <c r="R5" s="189">
        <v>0.53</v>
      </c>
      <c r="S5" s="189">
        <v>0.08</v>
      </c>
      <c r="T5" s="164">
        <v>211.4729505570067</v>
      </c>
      <c r="U5" s="170">
        <v>2.0806443511620148E-3</v>
      </c>
      <c r="V5" s="164">
        <v>0.44</v>
      </c>
      <c r="W5" s="164">
        <v>213.58768006257674</v>
      </c>
      <c r="X5" s="170">
        <v>6.9999999999999999E-4</v>
      </c>
      <c r="Y5" s="164">
        <v>0.15</v>
      </c>
      <c r="Z5" s="164">
        <v>215.7235568632025</v>
      </c>
      <c r="AA5" s="170">
        <v>0</v>
      </c>
      <c r="AB5" s="164">
        <v>0</v>
      </c>
      <c r="AC5" s="171">
        <v>42552</v>
      </c>
      <c r="AD5" s="171">
        <v>42583</v>
      </c>
    </row>
    <row r="6" spans="1:30" x14ac:dyDescent="0.45">
      <c r="A6" s="86" t="s">
        <v>20</v>
      </c>
      <c r="B6" s="162" t="s">
        <v>21</v>
      </c>
      <c r="C6" s="87"/>
      <c r="D6" s="87"/>
      <c r="E6" s="87"/>
      <c r="F6" s="88"/>
      <c r="G6" s="88"/>
      <c r="H6" s="87"/>
      <c r="I6" s="91">
        <v>303.51</v>
      </c>
      <c r="J6" s="91">
        <v>12.39</v>
      </c>
      <c r="K6" s="92">
        <v>4.082237817534843E-2</v>
      </c>
      <c r="L6" s="164">
        <v>222.4</v>
      </c>
      <c r="M6" s="164">
        <v>14.5</v>
      </c>
      <c r="N6" s="165">
        <v>6.5197841726618702E-2</v>
      </c>
      <c r="O6" s="166"/>
      <c r="P6" s="166"/>
      <c r="Q6" s="166"/>
      <c r="R6" s="166"/>
      <c r="S6" s="166"/>
      <c r="T6" s="190">
        <v>243.97</v>
      </c>
      <c r="U6" s="170">
        <v>5.5006763126613928E-2</v>
      </c>
      <c r="V6" s="190">
        <v>13.42</v>
      </c>
      <c r="W6" s="166"/>
      <c r="X6" s="172"/>
      <c r="Y6" s="166"/>
      <c r="Z6" s="166"/>
      <c r="AA6" s="172"/>
      <c r="AB6" s="166"/>
      <c r="AC6" s="166"/>
      <c r="AD6" s="166"/>
    </row>
    <row r="7" spans="1:30" x14ac:dyDescent="0.45">
      <c r="A7" s="86" t="s">
        <v>22</v>
      </c>
      <c r="B7" s="93" t="s">
        <v>267</v>
      </c>
      <c r="C7" s="94"/>
      <c r="D7" s="95"/>
      <c r="E7" s="96"/>
      <c r="F7" s="97"/>
      <c r="G7" s="97"/>
      <c r="H7" s="96"/>
      <c r="I7" s="98"/>
      <c r="J7" s="98"/>
      <c r="K7" s="96"/>
      <c r="L7" s="164">
        <v>337.96</v>
      </c>
      <c r="M7" s="164">
        <v>0.84</v>
      </c>
      <c r="N7" s="165">
        <v>2.4855012427506215E-3</v>
      </c>
      <c r="O7" s="164">
        <v>172.98</v>
      </c>
      <c r="P7" s="164">
        <v>0.01</v>
      </c>
      <c r="Q7" s="187">
        <v>5.7810151462596836E-5</v>
      </c>
      <c r="R7" s="164">
        <v>0.01</v>
      </c>
      <c r="S7" s="164">
        <v>0</v>
      </c>
      <c r="T7" s="164">
        <v>10</v>
      </c>
      <c r="U7" s="170">
        <v>2E-3</v>
      </c>
      <c r="V7" s="164">
        <v>0.02</v>
      </c>
      <c r="W7" s="164">
        <v>10</v>
      </c>
      <c r="X7" s="170">
        <v>2E-3</v>
      </c>
      <c r="Y7" s="164">
        <v>0.02</v>
      </c>
      <c r="Z7" s="164">
        <v>10</v>
      </c>
      <c r="AA7" s="170">
        <v>2E-3</v>
      </c>
      <c r="AB7" s="164">
        <v>0.02</v>
      </c>
      <c r="AC7" s="171">
        <v>42278</v>
      </c>
      <c r="AD7" s="171">
        <v>42614</v>
      </c>
    </row>
    <row r="8" spans="1:30" x14ac:dyDescent="0.45">
      <c r="A8" s="86" t="s">
        <v>22</v>
      </c>
      <c r="B8" s="93" t="s">
        <v>268</v>
      </c>
      <c r="C8" s="95"/>
      <c r="D8" s="95"/>
      <c r="E8" s="96"/>
      <c r="F8" s="97"/>
      <c r="G8" s="97"/>
      <c r="H8" s="96"/>
      <c r="I8" s="91">
        <v>0.28000000000000003</v>
      </c>
      <c r="J8" s="91">
        <v>0</v>
      </c>
      <c r="K8" s="92">
        <v>0</v>
      </c>
      <c r="L8" s="164">
        <v>0.46500000000000002</v>
      </c>
      <c r="M8" s="164">
        <v>6.9999999999999999E-4</v>
      </c>
      <c r="N8" s="165">
        <v>1.5053763440860215E-3</v>
      </c>
      <c r="O8" s="166"/>
      <c r="P8" s="166"/>
      <c r="Q8" s="88"/>
      <c r="R8" s="166"/>
      <c r="S8" s="166"/>
      <c r="T8" s="166"/>
      <c r="U8" s="88"/>
      <c r="V8" s="166"/>
      <c r="W8" s="166"/>
      <c r="X8" s="172"/>
      <c r="Y8" s="166"/>
      <c r="Z8" s="166"/>
      <c r="AA8" s="172"/>
      <c r="AB8" s="166"/>
      <c r="AC8" s="167">
        <v>42278</v>
      </c>
      <c r="AD8" s="167">
        <v>42614</v>
      </c>
    </row>
    <row r="9" spans="1:30" x14ac:dyDescent="0.45">
      <c r="A9" s="86" t="s">
        <v>22</v>
      </c>
      <c r="B9" s="93" t="s">
        <v>269</v>
      </c>
      <c r="C9" s="99">
        <v>1343</v>
      </c>
      <c r="D9" s="99">
        <v>0.2</v>
      </c>
      <c r="E9" s="92">
        <v>1.4892032762472079E-4</v>
      </c>
      <c r="F9" s="99">
        <v>1937</v>
      </c>
      <c r="G9" s="99">
        <v>7.1</v>
      </c>
      <c r="H9" s="92">
        <v>3.6654620547237997E-3</v>
      </c>
      <c r="I9" s="91">
        <v>1473</v>
      </c>
      <c r="J9" s="91">
        <v>0.18</v>
      </c>
      <c r="K9" s="92">
        <v>1.2219959266802444E-4</v>
      </c>
      <c r="L9" s="164">
        <v>1590.56</v>
      </c>
      <c r="M9" s="164">
        <v>3.88</v>
      </c>
      <c r="N9" s="165">
        <v>2.4393924152499749E-3</v>
      </c>
      <c r="O9" s="164">
        <v>3008.52</v>
      </c>
      <c r="P9" s="164">
        <v>10.52</v>
      </c>
      <c r="Q9" s="187">
        <v>3.4967359366067036E-3</v>
      </c>
      <c r="R9" s="164">
        <v>10.51</v>
      </c>
      <c r="S9" s="164">
        <v>0.01</v>
      </c>
      <c r="T9" s="164">
        <v>2024.33</v>
      </c>
      <c r="U9" s="170">
        <v>2.4007943368917124E-3</v>
      </c>
      <c r="V9" s="164">
        <v>4.8600000000000003</v>
      </c>
      <c r="W9" s="164">
        <v>2024.33</v>
      </c>
      <c r="X9" s="170">
        <v>2.3999999999999998E-3</v>
      </c>
      <c r="Y9" s="164">
        <v>4.8600000000000003</v>
      </c>
      <c r="Z9" s="164">
        <v>2024.33</v>
      </c>
      <c r="AA9" s="170">
        <v>2.3999999999999998E-3</v>
      </c>
      <c r="AB9" s="164">
        <v>4.8600000000000003</v>
      </c>
      <c r="AC9" s="171">
        <v>42278</v>
      </c>
      <c r="AD9" s="171">
        <v>42614</v>
      </c>
    </row>
    <row r="10" spans="1:30" x14ac:dyDescent="0.45">
      <c r="A10" s="86" t="s">
        <v>22</v>
      </c>
      <c r="B10" s="86" t="s">
        <v>270</v>
      </c>
      <c r="C10" s="99">
        <v>197</v>
      </c>
      <c r="D10" s="99">
        <v>0.1</v>
      </c>
      <c r="E10" s="92">
        <v>5.0761421319796957E-4</v>
      </c>
      <c r="F10" s="99">
        <v>173</v>
      </c>
      <c r="G10" s="99">
        <v>0</v>
      </c>
      <c r="H10" s="92">
        <v>0</v>
      </c>
      <c r="I10" s="98"/>
      <c r="J10" s="98"/>
      <c r="K10" s="96"/>
      <c r="L10" s="166"/>
      <c r="M10" s="166"/>
      <c r="N10" s="172"/>
      <c r="O10" s="166"/>
      <c r="P10" s="166"/>
      <c r="Q10" s="172"/>
      <c r="R10" s="166"/>
      <c r="S10" s="166"/>
      <c r="T10" s="166"/>
      <c r="U10" s="88"/>
      <c r="V10" s="166"/>
      <c r="W10" s="166"/>
      <c r="X10" s="172"/>
      <c r="Y10" s="166"/>
      <c r="Z10" s="166"/>
      <c r="AA10" s="172"/>
      <c r="AB10" s="166"/>
      <c r="AC10" s="88"/>
      <c r="AD10" s="88"/>
    </row>
    <row r="11" spans="1:30" x14ac:dyDescent="0.45">
      <c r="A11" s="86" t="s">
        <v>22</v>
      </c>
      <c r="B11" s="93" t="s">
        <v>271</v>
      </c>
      <c r="C11" s="97"/>
      <c r="D11" s="97"/>
      <c r="E11" s="96"/>
      <c r="F11" s="97"/>
      <c r="G11" s="97"/>
      <c r="H11" s="96"/>
      <c r="I11" s="91">
        <v>4.3</v>
      </c>
      <c r="J11" s="91">
        <v>0</v>
      </c>
      <c r="K11" s="92">
        <v>0</v>
      </c>
      <c r="L11" s="166"/>
      <c r="M11" s="166"/>
      <c r="N11" s="172"/>
      <c r="O11" s="166"/>
      <c r="P11" s="166"/>
      <c r="Q11" s="172"/>
      <c r="R11" s="166"/>
      <c r="S11" s="166"/>
      <c r="T11" s="166"/>
      <c r="U11" s="88"/>
      <c r="V11" s="166"/>
      <c r="W11" s="166"/>
      <c r="X11" s="172"/>
      <c r="Y11" s="166"/>
      <c r="Z11" s="166"/>
      <c r="AA11" s="172"/>
      <c r="AB11" s="166"/>
      <c r="AC11" s="88"/>
      <c r="AD11" s="88"/>
    </row>
    <row r="12" spans="1:30" x14ac:dyDescent="0.45">
      <c r="A12" s="86" t="s">
        <v>22</v>
      </c>
      <c r="B12" s="93" t="s">
        <v>272</v>
      </c>
      <c r="C12" s="97"/>
      <c r="D12" s="97"/>
      <c r="E12" s="96"/>
      <c r="F12" s="97"/>
      <c r="G12" s="97"/>
      <c r="H12" s="96"/>
      <c r="I12" s="98"/>
      <c r="J12" s="98"/>
      <c r="K12" s="96"/>
      <c r="L12" s="164">
        <v>4.7E-2</v>
      </c>
      <c r="M12" s="164">
        <v>0</v>
      </c>
      <c r="N12" s="165">
        <v>0</v>
      </c>
      <c r="O12" s="164">
        <v>0.06</v>
      </c>
      <c r="P12" s="164">
        <v>0</v>
      </c>
      <c r="Q12" s="187">
        <v>0</v>
      </c>
      <c r="R12" s="164">
        <v>0</v>
      </c>
      <c r="S12" s="164">
        <v>0</v>
      </c>
      <c r="T12" s="164">
        <v>0</v>
      </c>
      <c r="U12" s="170">
        <v>0</v>
      </c>
      <c r="V12" s="164">
        <v>0</v>
      </c>
      <c r="W12" s="164">
        <v>0</v>
      </c>
      <c r="X12" s="170">
        <v>0</v>
      </c>
      <c r="Y12" s="164">
        <v>0</v>
      </c>
      <c r="Z12" s="164">
        <v>0</v>
      </c>
      <c r="AA12" s="170">
        <v>0</v>
      </c>
      <c r="AB12" s="164">
        <v>0</v>
      </c>
      <c r="AC12" s="171">
        <v>42278</v>
      </c>
      <c r="AD12" s="171">
        <v>42614</v>
      </c>
    </row>
    <row r="13" spans="1:30" x14ac:dyDescent="0.45">
      <c r="A13" s="86" t="s">
        <v>22</v>
      </c>
      <c r="B13" s="86" t="s">
        <v>273</v>
      </c>
      <c r="C13" s="99">
        <v>733</v>
      </c>
      <c r="D13" s="99">
        <v>10</v>
      </c>
      <c r="E13" s="92">
        <v>1.3642564802182811E-2</v>
      </c>
      <c r="F13" s="99">
        <v>878</v>
      </c>
      <c r="G13" s="99">
        <v>0.2</v>
      </c>
      <c r="H13" s="92">
        <v>2.2779043280182233E-4</v>
      </c>
      <c r="I13" s="98"/>
      <c r="J13" s="98"/>
      <c r="K13" s="96"/>
      <c r="L13" s="166"/>
      <c r="M13" s="166"/>
      <c r="N13" s="172"/>
      <c r="O13" s="166"/>
      <c r="P13" s="166"/>
      <c r="Q13" s="172"/>
      <c r="R13" s="166"/>
      <c r="S13" s="166"/>
      <c r="T13" s="166"/>
      <c r="U13" s="88"/>
      <c r="V13" s="166"/>
      <c r="W13" s="166"/>
      <c r="X13" s="172"/>
      <c r="Y13" s="166"/>
      <c r="Z13" s="166"/>
      <c r="AA13" s="172"/>
      <c r="AB13" s="166"/>
      <c r="AC13" s="88"/>
      <c r="AD13" s="88"/>
    </row>
    <row r="14" spans="1:30" x14ac:dyDescent="0.45">
      <c r="A14" s="86" t="s">
        <v>22</v>
      </c>
      <c r="B14" s="93" t="s">
        <v>274</v>
      </c>
      <c r="C14" s="99">
        <v>471</v>
      </c>
      <c r="D14" s="99">
        <v>7.6</v>
      </c>
      <c r="E14" s="92">
        <v>1.613588110403397E-2</v>
      </c>
      <c r="F14" s="99">
        <v>425</v>
      </c>
      <c r="G14" s="99">
        <v>4.5999999999999996</v>
      </c>
      <c r="H14" s="92">
        <v>1.0823529411764706E-2</v>
      </c>
      <c r="I14" s="91">
        <v>336</v>
      </c>
      <c r="J14" s="91">
        <v>0.32500000000000001</v>
      </c>
      <c r="K14" s="92">
        <v>9.6726190476190479E-4</v>
      </c>
      <c r="L14" s="164">
        <v>224.9</v>
      </c>
      <c r="M14" s="164">
        <v>1.44</v>
      </c>
      <c r="N14" s="165">
        <v>6.4028457092040903E-3</v>
      </c>
      <c r="O14" s="164">
        <v>270.91000000000003</v>
      </c>
      <c r="P14" s="164">
        <v>2.29</v>
      </c>
      <c r="Q14" s="187">
        <v>8.4529917684839969E-3</v>
      </c>
      <c r="R14" s="164">
        <v>2.29</v>
      </c>
      <c r="S14" s="164">
        <v>0</v>
      </c>
      <c r="T14" s="164">
        <v>270.91000000000003</v>
      </c>
      <c r="U14" s="170">
        <v>8.4529917684839969E-3</v>
      </c>
      <c r="V14" s="164">
        <v>2.29</v>
      </c>
      <c r="W14" s="164">
        <v>270.91000000000003</v>
      </c>
      <c r="X14" s="170">
        <v>8.5000000000000006E-3</v>
      </c>
      <c r="Y14" s="164">
        <v>2.29</v>
      </c>
      <c r="Z14" s="164">
        <v>270.91000000000003</v>
      </c>
      <c r="AA14" s="170">
        <v>8.5000000000000006E-3</v>
      </c>
      <c r="AB14" s="164">
        <v>2.29</v>
      </c>
      <c r="AC14" s="171">
        <v>42278</v>
      </c>
      <c r="AD14" s="171">
        <v>42614</v>
      </c>
    </row>
    <row r="15" spans="1:30" x14ac:dyDescent="0.45">
      <c r="A15" s="86" t="s">
        <v>22</v>
      </c>
      <c r="B15" s="93" t="s">
        <v>275</v>
      </c>
      <c r="C15" s="97"/>
      <c r="D15" s="97"/>
      <c r="E15" s="96"/>
      <c r="F15" s="97"/>
      <c r="G15" s="97"/>
      <c r="H15" s="96"/>
      <c r="I15" s="98"/>
      <c r="J15" s="98"/>
      <c r="K15" s="96"/>
      <c r="L15" s="164">
        <v>131</v>
      </c>
      <c r="M15" s="164">
        <v>10.92</v>
      </c>
      <c r="N15" s="165">
        <v>8.33587786259542E-2</v>
      </c>
      <c r="O15" s="164">
        <v>111.25</v>
      </c>
      <c r="P15" s="164">
        <v>6.11</v>
      </c>
      <c r="Q15" s="187">
        <v>5.4921348314606745E-2</v>
      </c>
      <c r="R15" s="164">
        <v>6.11</v>
      </c>
      <c r="S15" s="164">
        <v>3.0000000000000001E-3</v>
      </c>
      <c r="T15" s="164">
        <v>136</v>
      </c>
      <c r="U15" s="170">
        <v>4.9999999999999996E-2</v>
      </c>
      <c r="V15" s="164">
        <v>6.8</v>
      </c>
      <c r="W15" s="164">
        <v>136</v>
      </c>
      <c r="X15" s="170">
        <v>0.05</v>
      </c>
      <c r="Y15" s="164">
        <v>6.8</v>
      </c>
      <c r="Z15" s="164">
        <v>136</v>
      </c>
      <c r="AA15" s="170">
        <v>0.05</v>
      </c>
      <c r="AB15" s="164">
        <v>6.8</v>
      </c>
      <c r="AC15" s="171">
        <v>42278</v>
      </c>
      <c r="AD15" s="171">
        <v>42614</v>
      </c>
    </row>
    <row r="16" spans="1:30" x14ac:dyDescent="0.45">
      <c r="A16" s="86" t="s">
        <v>22</v>
      </c>
      <c r="B16" s="93" t="s">
        <v>276</v>
      </c>
      <c r="C16" s="97"/>
      <c r="D16" s="97"/>
      <c r="E16" s="96"/>
      <c r="F16" s="97"/>
      <c r="G16" s="97"/>
      <c r="H16" s="96"/>
      <c r="I16" s="91">
        <v>0.13700000000000001</v>
      </c>
      <c r="J16" s="91">
        <v>0</v>
      </c>
      <c r="K16" s="92">
        <v>0</v>
      </c>
      <c r="L16" s="164">
        <v>34.03</v>
      </c>
      <c r="M16" s="164">
        <v>0</v>
      </c>
      <c r="N16" s="165">
        <v>0</v>
      </c>
      <c r="O16" s="88"/>
      <c r="P16" s="88"/>
      <c r="Q16" s="88"/>
      <c r="R16" s="88"/>
      <c r="S16" s="88"/>
      <c r="T16" s="166"/>
      <c r="U16" s="88"/>
      <c r="V16" s="166"/>
      <c r="W16" s="166"/>
      <c r="X16" s="172"/>
      <c r="Y16" s="166"/>
      <c r="Z16" s="166"/>
      <c r="AA16" s="172"/>
      <c r="AB16" s="166"/>
      <c r="AC16" s="167">
        <v>42278</v>
      </c>
      <c r="AD16" s="167">
        <v>42614</v>
      </c>
    </row>
    <row r="17" spans="1:30" x14ac:dyDescent="0.45">
      <c r="A17" s="86" t="s">
        <v>22</v>
      </c>
      <c r="B17" s="93" t="s">
        <v>277</v>
      </c>
      <c r="C17" s="99">
        <v>1472</v>
      </c>
      <c r="D17" s="99">
        <v>14.8</v>
      </c>
      <c r="E17" s="92">
        <v>1.0054347826086957E-2</v>
      </c>
      <c r="F17" s="99">
        <v>1699</v>
      </c>
      <c r="G17" s="99">
        <v>22.2</v>
      </c>
      <c r="H17" s="92">
        <v>1.3066509711595056E-2</v>
      </c>
      <c r="I17" s="91">
        <v>2001.49546351</v>
      </c>
      <c r="J17" s="91">
        <v>27.486999999999998</v>
      </c>
      <c r="K17" s="92">
        <v>1.3733231226912879E-2</v>
      </c>
      <c r="L17" s="164">
        <v>1496.52</v>
      </c>
      <c r="M17" s="164">
        <v>17.96</v>
      </c>
      <c r="N17" s="165">
        <v>1.2001176061796702E-2</v>
      </c>
      <c r="O17" s="164">
        <v>658.63</v>
      </c>
      <c r="P17" s="164">
        <v>2.77</v>
      </c>
      <c r="Q17" s="187">
        <v>4.2056997100040992E-3</v>
      </c>
      <c r="R17" s="164">
        <v>2.2799999999999998</v>
      </c>
      <c r="S17" s="164">
        <v>0.49</v>
      </c>
      <c r="T17" s="164">
        <v>658.63</v>
      </c>
      <c r="U17" s="170">
        <v>4.2056997100040992E-3</v>
      </c>
      <c r="V17" s="164">
        <v>2.77</v>
      </c>
      <c r="W17" s="164">
        <v>658.63</v>
      </c>
      <c r="X17" s="170">
        <v>4.1999999999999997E-3</v>
      </c>
      <c r="Y17" s="164">
        <v>2.77</v>
      </c>
      <c r="Z17" s="164">
        <v>658.63</v>
      </c>
      <c r="AA17" s="170">
        <v>4.1999999999999997E-3</v>
      </c>
      <c r="AB17" s="164">
        <v>2.77</v>
      </c>
      <c r="AC17" s="171">
        <v>42278</v>
      </c>
      <c r="AD17" s="171">
        <v>42614</v>
      </c>
    </row>
    <row r="18" spans="1:30" x14ac:dyDescent="0.45">
      <c r="A18" s="86" t="s">
        <v>22</v>
      </c>
      <c r="B18" s="93" t="s">
        <v>278</v>
      </c>
      <c r="C18" s="97"/>
      <c r="D18" s="97"/>
      <c r="E18" s="96"/>
      <c r="F18" s="97"/>
      <c r="G18" s="97"/>
      <c r="H18" s="96"/>
      <c r="I18" s="91">
        <v>1558.9359999999999</v>
      </c>
      <c r="J18" s="91">
        <v>57.328000000000003</v>
      </c>
      <c r="K18" s="92">
        <v>3.6773799565857745E-2</v>
      </c>
      <c r="L18" s="164">
        <v>23.97</v>
      </c>
      <c r="M18" s="164">
        <v>1.68</v>
      </c>
      <c r="N18" s="165">
        <v>7.0087609511889859E-2</v>
      </c>
      <c r="O18" s="88"/>
      <c r="P18" s="88"/>
      <c r="Q18" s="88"/>
      <c r="R18" s="88"/>
      <c r="S18" s="88"/>
      <c r="T18" s="166"/>
      <c r="U18" s="88"/>
      <c r="V18" s="166"/>
      <c r="W18" s="166"/>
      <c r="X18" s="172"/>
      <c r="Y18" s="166"/>
      <c r="Z18" s="166"/>
      <c r="AA18" s="172"/>
      <c r="AB18" s="166"/>
      <c r="AC18" s="167">
        <v>42278</v>
      </c>
      <c r="AD18" s="167">
        <v>42614</v>
      </c>
    </row>
    <row r="19" spans="1:30" x14ac:dyDescent="0.45">
      <c r="A19" s="86" t="s">
        <v>22</v>
      </c>
      <c r="B19" s="93" t="s">
        <v>279</v>
      </c>
      <c r="C19" s="99">
        <v>794</v>
      </c>
      <c r="D19" s="99">
        <v>6</v>
      </c>
      <c r="E19" s="92">
        <v>7.556675062972292E-3</v>
      </c>
      <c r="F19" s="99">
        <v>2127</v>
      </c>
      <c r="G19" s="99">
        <v>0.4</v>
      </c>
      <c r="H19" s="92">
        <v>1.8805829807240246E-4</v>
      </c>
      <c r="I19" s="91">
        <v>8720</v>
      </c>
      <c r="J19" s="91">
        <v>4.5490000000000004</v>
      </c>
      <c r="K19" s="92">
        <v>5.216743119266055E-4</v>
      </c>
      <c r="L19" s="164">
        <v>894.36</v>
      </c>
      <c r="M19" s="164">
        <v>1.47</v>
      </c>
      <c r="N19" s="165">
        <v>1.6436334362001878E-3</v>
      </c>
      <c r="O19" s="164">
        <v>828.97</v>
      </c>
      <c r="P19" s="164">
        <v>1.38</v>
      </c>
      <c r="Q19" s="187">
        <v>1.6647164553602661E-3</v>
      </c>
      <c r="R19" s="164">
        <v>3.0000000000000001E-3</v>
      </c>
      <c r="S19" s="164">
        <v>1.38</v>
      </c>
      <c r="T19" s="164">
        <v>829</v>
      </c>
      <c r="U19" s="170">
        <v>1.7008443908323281E-3</v>
      </c>
      <c r="V19" s="164">
        <v>1.41</v>
      </c>
      <c r="W19" s="164">
        <v>829</v>
      </c>
      <c r="X19" s="170">
        <v>1.6999999999999999E-3</v>
      </c>
      <c r="Y19" s="164">
        <v>1.41</v>
      </c>
      <c r="Z19" s="164">
        <v>829</v>
      </c>
      <c r="AA19" s="170">
        <v>1.6999999999999999E-3</v>
      </c>
      <c r="AB19" s="164">
        <v>1.41</v>
      </c>
      <c r="AC19" s="171">
        <v>42278</v>
      </c>
      <c r="AD19" s="171">
        <v>42614</v>
      </c>
    </row>
    <row r="20" spans="1:30" x14ac:dyDescent="0.45">
      <c r="A20" s="86" t="s">
        <v>22</v>
      </c>
      <c r="B20" s="93" t="s">
        <v>280</v>
      </c>
      <c r="C20" s="97"/>
      <c r="D20" s="97"/>
      <c r="E20" s="96"/>
      <c r="F20" s="97"/>
      <c r="G20" s="97"/>
      <c r="H20" s="96"/>
      <c r="I20" s="98"/>
      <c r="J20" s="98"/>
      <c r="K20" s="96"/>
      <c r="L20" s="164">
        <v>300.89</v>
      </c>
      <c r="M20" s="164">
        <v>2.02</v>
      </c>
      <c r="N20" s="165">
        <v>6.7134168633055276E-3</v>
      </c>
      <c r="O20" s="164">
        <v>117.38</v>
      </c>
      <c r="P20" s="164">
        <v>1.1399999999999999</v>
      </c>
      <c r="Q20" s="187">
        <v>9.7120463452036124E-3</v>
      </c>
      <c r="R20" s="164">
        <v>1.1399999999999999</v>
      </c>
      <c r="S20" s="164">
        <v>0</v>
      </c>
      <c r="T20" s="164">
        <v>121.57</v>
      </c>
      <c r="U20" s="170">
        <v>9.3773134819445589E-3</v>
      </c>
      <c r="V20" s="164">
        <v>1.1399999999999999</v>
      </c>
      <c r="W20" s="164">
        <v>121.57</v>
      </c>
      <c r="X20" s="170">
        <v>9.4000000000000004E-3</v>
      </c>
      <c r="Y20" s="164">
        <v>1.1399999999999999</v>
      </c>
      <c r="Z20" s="164">
        <v>121.57</v>
      </c>
      <c r="AA20" s="170">
        <v>9.4000000000000004E-3</v>
      </c>
      <c r="AB20" s="164">
        <v>1.1399999999999999</v>
      </c>
      <c r="AC20" s="171">
        <v>42278</v>
      </c>
      <c r="AD20" s="171">
        <v>42614</v>
      </c>
    </row>
    <row r="21" spans="1:30" x14ac:dyDescent="0.45">
      <c r="A21" s="86" t="s">
        <v>22</v>
      </c>
      <c r="B21" s="93" t="s">
        <v>281</v>
      </c>
      <c r="C21" s="99">
        <v>2990</v>
      </c>
      <c r="D21" s="99">
        <v>9.3000000000000007</v>
      </c>
      <c r="E21" s="92">
        <v>3.1103678929765887E-3</v>
      </c>
      <c r="F21" s="99">
        <v>3670</v>
      </c>
      <c r="G21" s="99">
        <v>40.9</v>
      </c>
      <c r="H21" s="92">
        <v>1.1144414168937329E-2</v>
      </c>
      <c r="I21" s="91">
        <v>4915</v>
      </c>
      <c r="J21" s="91">
        <v>64.387</v>
      </c>
      <c r="K21" s="92">
        <v>1.3100101729399797E-2</v>
      </c>
      <c r="L21" s="164">
        <v>3902.65</v>
      </c>
      <c r="M21" s="164">
        <v>56.58</v>
      </c>
      <c r="N21" s="165">
        <v>1.4497841210459559E-2</v>
      </c>
      <c r="O21" s="164">
        <v>4198.3</v>
      </c>
      <c r="P21" s="164">
        <v>57.1</v>
      </c>
      <c r="Q21" s="187">
        <v>1.3600743157944881E-2</v>
      </c>
      <c r="R21" s="164">
        <v>57.1</v>
      </c>
      <c r="S21" s="164">
        <v>0</v>
      </c>
      <c r="T21" s="164">
        <v>4198</v>
      </c>
      <c r="U21" s="170">
        <v>1.2999047165316817E-2</v>
      </c>
      <c r="V21" s="164">
        <v>54.57</v>
      </c>
      <c r="W21" s="164">
        <v>4198</v>
      </c>
      <c r="X21" s="170">
        <v>1.2999999999999999E-2</v>
      </c>
      <c r="Y21" s="164">
        <v>54.57</v>
      </c>
      <c r="Z21" s="164">
        <v>4198</v>
      </c>
      <c r="AA21" s="170">
        <v>1.2999999999999999E-2</v>
      </c>
      <c r="AB21" s="164">
        <v>54.57</v>
      </c>
      <c r="AC21" s="171">
        <v>42278</v>
      </c>
      <c r="AD21" s="171">
        <v>42614</v>
      </c>
    </row>
    <row r="22" spans="1:30" x14ac:dyDescent="0.45">
      <c r="A22" s="86" t="s">
        <v>22</v>
      </c>
      <c r="B22" s="93" t="s">
        <v>282</v>
      </c>
      <c r="C22" s="99">
        <v>196</v>
      </c>
      <c r="D22" s="99">
        <v>3.5</v>
      </c>
      <c r="E22" s="92">
        <v>1.7857142857142856E-2</v>
      </c>
      <c r="F22" s="99">
        <v>328</v>
      </c>
      <c r="G22" s="99">
        <v>6.7</v>
      </c>
      <c r="H22" s="92">
        <v>2.0426829268292684E-2</v>
      </c>
      <c r="I22" s="91">
        <v>447</v>
      </c>
      <c r="J22" s="91">
        <v>11.413399999999999</v>
      </c>
      <c r="K22" s="92">
        <v>2.5533333333333331E-2</v>
      </c>
      <c r="L22" s="164">
        <v>353.26</v>
      </c>
      <c r="M22" s="164">
        <v>3.12</v>
      </c>
      <c r="N22" s="165">
        <v>8.832021740361207E-3</v>
      </c>
      <c r="O22" s="164">
        <v>218.48</v>
      </c>
      <c r="P22" s="164">
        <v>1.49</v>
      </c>
      <c r="Q22" s="187">
        <v>6.8198462101794217E-3</v>
      </c>
      <c r="R22" s="164">
        <v>1.49</v>
      </c>
      <c r="S22" s="164">
        <v>0</v>
      </c>
      <c r="T22" s="164">
        <v>211.06</v>
      </c>
      <c r="U22" s="170">
        <v>7.0596039041030982E-3</v>
      </c>
      <c r="V22" s="164">
        <v>1.49</v>
      </c>
      <c r="W22" s="164">
        <v>211.06</v>
      </c>
      <c r="X22" s="170">
        <v>7.0000000000000001E-3</v>
      </c>
      <c r="Y22" s="164">
        <v>1.49</v>
      </c>
      <c r="Z22" s="164">
        <v>211.06</v>
      </c>
      <c r="AA22" s="170">
        <v>7.0000000000000001E-3</v>
      </c>
      <c r="AB22" s="164">
        <v>1.49</v>
      </c>
      <c r="AC22" s="171">
        <v>42278</v>
      </c>
      <c r="AD22" s="171">
        <v>42614</v>
      </c>
    </row>
    <row r="23" spans="1:30" x14ac:dyDescent="0.45">
      <c r="A23" s="86" t="s">
        <v>22</v>
      </c>
      <c r="B23" s="93" t="s">
        <v>283</v>
      </c>
      <c r="C23" s="99">
        <v>494</v>
      </c>
      <c r="D23" s="99">
        <v>15.3</v>
      </c>
      <c r="E23" s="92">
        <v>3.0971659919028342E-2</v>
      </c>
      <c r="F23" s="99">
        <v>750</v>
      </c>
      <c r="G23" s="99">
        <v>23.3</v>
      </c>
      <c r="H23" s="92">
        <v>3.1066666666666666E-2</v>
      </c>
      <c r="I23" s="91">
        <v>503.12799999999999</v>
      </c>
      <c r="J23" s="91">
        <v>32.980148</v>
      </c>
      <c r="K23" s="92">
        <v>6.5550213862078835E-2</v>
      </c>
      <c r="L23" s="164">
        <v>733.62</v>
      </c>
      <c r="M23" s="164">
        <v>54.99</v>
      </c>
      <c r="N23" s="165">
        <v>7.4957062239306455E-2</v>
      </c>
      <c r="O23" s="164">
        <v>581.51</v>
      </c>
      <c r="P23" s="164">
        <v>31.43</v>
      </c>
      <c r="Q23" s="187">
        <v>5.4048941548726588E-2</v>
      </c>
      <c r="R23" s="164">
        <v>31.39</v>
      </c>
      <c r="S23" s="164">
        <v>0.04</v>
      </c>
      <c r="T23" s="164">
        <v>689.85</v>
      </c>
      <c r="U23" s="170">
        <v>4.9996376023773284E-2</v>
      </c>
      <c r="V23" s="164">
        <v>34.49</v>
      </c>
      <c r="W23" s="164">
        <v>689.85</v>
      </c>
      <c r="X23" s="170">
        <v>0.05</v>
      </c>
      <c r="Y23" s="164">
        <v>34.49</v>
      </c>
      <c r="Z23" s="164">
        <v>689.85</v>
      </c>
      <c r="AA23" s="170">
        <v>0.05</v>
      </c>
      <c r="AB23" s="164">
        <v>34.49</v>
      </c>
      <c r="AC23" s="171">
        <v>42278</v>
      </c>
      <c r="AD23" s="171">
        <v>42614</v>
      </c>
    </row>
    <row r="24" spans="1:30" x14ac:dyDescent="0.45">
      <c r="A24" s="86" t="s">
        <v>22</v>
      </c>
      <c r="B24" s="93" t="s">
        <v>284</v>
      </c>
      <c r="C24" s="99">
        <v>45.2</v>
      </c>
      <c r="D24" s="99">
        <v>1.1000000000000001</v>
      </c>
      <c r="E24" s="92">
        <v>2.4336283185840708E-2</v>
      </c>
      <c r="F24" s="99">
        <v>89</v>
      </c>
      <c r="G24" s="99">
        <v>0.3</v>
      </c>
      <c r="H24" s="92">
        <v>3.3707865168539327E-3</v>
      </c>
      <c r="I24" s="91">
        <v>118.645</v>
      </c>
      <c r="J24" s="91">
        <v>1.742</v>
      </c>
      <c r="K24" s="92">
        <v>1.4682456066416622E-2</v>
      </c>
      <c r="L24" s="166"/>
      <c r="M24" s="166"/>
      <c r="N24" s="172"/>
      <c r="O24" s="166"/>
      <c r="P24" s="166"/>
      <c r="Q24" s="172"/>
      <c r="R24" s="166"/>
      <c r="S24" s="166"/>
      <c r="T24" s="166"/>
      <c r="U24" s="88"/>
      <c r="V24" s="166"/>
      <c r="W24" s="166"/>
      <c r="X24" s="172"/>
      <c r="Y24" s="166"/>
      <c r="Z24" s="166"/>
      <c r="AA24" s="172"/>
      <c r="AB24" s="166"/>
      <c r="AC24" s="88"/>
      <c r="AD24" s="88"/>
    </row>
    <row r="25" spans="1:30" x14ac:dyDescent="0.45">
      <c r="A25" s="86" t="s">
        <v>22</v>
      </c>
      <c r="B25" s="93" t="s">
        <v>285</v>
      </c>
      <c r="C25" s="97"/>
      <c r="D25" s="97"/>
      <c r="E25" s="96"/>
      <c r="F25" s="97"/>
      <c r="G25" s="97"/>
      <c r="H25" s="96"/>
      <c r="I25" s="91">
        <v>248.94</v>
      </c>
      <c r="J25" s="91">
        <v>1.53</v>
      </c>
      <c r="K25" s="92">
        <v>6.1460592913955168E-3</v>
      </c>
      <c r="L25" s="166"/>
      <c r="M25" s="166"/>
      <c r="N25" s="172"/>
      <c r="O25" s="166"/>
      <c r="P25" s="166"/>
      <c r="Q25" s="172"/>
      <c r="R25" s="166"/>
      <c r="S25" s="166"/>
      <c r="T25" s="166"/>
      <c r="U25" s="88"/>
      <c r="V25" s="166"/>
      <c r="W25" s="166"/>
      <c r="X25" s="172"/>
      <c r="Y25" s="166"/>
      <c r="Z25" s="166"/>
      <c r="AA25" s="172"/>
      <c r="AB25" s="166"/>
      <c r="AC25" s="88"/>
      <c r="AD25" s="88"/>
    </row>
    <row r="26" spans="1:30" ht="20.25" x14ac:dyDescent="0.45">
      <c r="A26" s="86" t="s">
        <v>22</v>
      </c>
      <c r="B26" s="93" t="s">
        <v>286</v>
      </c>
      <c r="C26" s="97"/>
      <c r="D26" s="97"/>
      <c r="E26" s="96"/>
      <c r="F26" s="97"/>
      <c r="G26" s="97"/>
      <c r="H26" s="96"/>
      <c r="I26" s="91">
        <v>3.4750000000000001</v>
      </c>
      <c r="J26" s="91">
        <v>0.27939999999999998</v>
      </c>
      <c r="K26" s="92">
        <v>8.0402877697841713E-2</v>
      </c>
      <c r="L26" s="166"/>
      <c r="M26" s="166"/>
      <c r="N26" s="172"/>
      <c r="O26" s="166"/>
      <c r="P26" s="166"/>
      <c r="Q26" s="172"/>
      <c r="R26" s="166"/>
      <c r="S26" s="166"/>
      <c r="T26" s="166"/>
      <c r="U26" s="88"/>
      <c r="V26" s="166"/>
      <c r="W26" s="166"/>
      <c r="X26" s="172"/>
      <c r="Y26" s="166"/>
      <c r="Z26" s="166"/>
      <c r="AA26" s="172"/>
      <c r="AB26" s="166"/>
      <c r="AC26" s="88"/>
      <c r="AD26" s="88"/>
    </row>
    <row r="27" spans="1:30" x14ac:dyDescent="0.45">
      <c r="A27" s="86" t="s">
        <v>22</v>
      </c>
      <c r="B27" s="93" t="s">
        <v>287</v>
      </c>
      <c r="C27" s="97"/>
      <c r="D27" s="97"/>
      <c r="E27" s="96"/>
      <c r="F27" s="97"/>
      <c r="G27" s="97"/>
      <c r="H27" s="96"/>
      <c r="I27" s="91">
        <v>179</v>
      </c>
      <c r="J27" s="91">
        <v>0.26400000000000001</v>
      </c>
      <c r="K27" s="92">
        <v>1.4748603351955308E-3</v>
      </c>
      <c r="L27" s="166"/>
      <c r="M27" s="166"/>
      <c r="N27" s="172"/>
      <c r="O27" s="166"/>
      <c r="P27" s="166"/>
      <c r="Q27" s="172"/>
      <c r="R27" s="166"/>
      <c r="S27" s="166"/>
      <c r="T27" s="166"/>
      <c r="U27" s="88"/>
      <c r="V27" s="166"/>
      <c r="W27" s="166"/>
      <c r="X27" s="172"/>
      <c r="Y27" s="166"/>
      <c r="Z27" s="166"/>
      <c r="AA27" s="172"/>
      <c r="AB27" s="166"/>
      <c r="AC27" s="88"/>
      <c r="AD27" s="88"/>
    </row>
    <row r="28" spans="1:30" x14ac:dyDescent="0.45">
      <c r="A28" s="86" t="s">
        <v>22</v>
      </c>
      <c r="B28" s="86" t="s">
        <v>288</v>
      </c>
      <c r="C28" s="99">
        <v>1570</v>
      </c>
      <c r="D28" s="99">
        <v>132.9</v>
      </c>
      <c r="E28" s="92">
        <v>8.4649681528662424E-2</v>
      </c>
      <c r="F28" s="99">
        <v>1691</v>
      </c>
      <c r="G28" s="99">
        <v>73.3</v>
      </c>
      <c r="H28" s="92">
        <v>4.3347131874630393E-2</v>
      </c>
      <c r="I28" s="91">
        <v>1577.5340000000001</v>
      </c>
      <c r="J28" s="91">
        <v>65.963989999999995</v>
      </c>
      <c r="K28" s="92">
        <v>4.1814623329829971E-2</v>
      </c>
      <c r="L28" s="164">
        <v>1525.28</v>
      </c>
      <c r="M28" s="164">
        <v>61.94</v>
      </c>
      <c r="N28" s="165">
        <v>4.0608937375432703E-2</v>
      </c>
      <c r="O28" s="164">
        <v>1616.01</v>
      </c>
      <c r="P28" s="164">
        <v>5.75</v>
      </c>
      <c r="Q28" s="187">
        <v>3.5581462985996375E-3</v>
      </c>
      <c r="R28" s="164">
        <v>5.75</v>
      </c>
      <c r="S28" s="164">
        <v>2.9999999999999997E-4</v>
      </c>
      <c r="T28" s="164">
        <v>1640.65</v>
      </c>
      <c r="U28" s="170">
        <v>1.2501142839728157E-2</v>
      </c>
      <c r="V28" s="164">
        <v>20.51</v>
      </c>
      <c r="W28" s="164">
        <v>1663.58</v>
      </c>
      <c r="X28" s="170">
        <v>1.2500000000000001E-2</v>
      </c>
      <c r="Y28" s="164">
        <v>20.79</v>
      </c>
      <c r="Z28" s="164">
        <v>1698.85</v>
      </c>
      <c r="AA28" s="170">
        <v>1.2500000000000001E-2</v>
      </c>
      <c r="AB28" s="164">
        <v>21.24</v>
      </c>
      <c r="AC28" s="171">
        <v>42278</v>
      </c>
      <c r="AD28" s="171">
        <v>42614</v>
      </c>
    </row>
    <row r="29" spans="1:30" x14ac:dyDescent="0.45">
      <c r="A29" s="86" t="s">
        <v>22</v>
      </c>
      <c r="B29" s="86" t="s">
        <v>289</v>
      </c>
      <c r="C29" s="99">
        <v>880</v>
      </c>
      <c r="D29" s="99">
        <v>2.6</v>
      </c>
      <c r="E29" s="92">
        <v>2.9545454545454545E-3</v>
      </c>
      <c r="F29" s="88"/>
      <c r="G29" s="88"/>
      <c r="H29" s="96"/>
      <c r="I29" s="98"/>
      <c r="J29" s="98"/>
      <c r="K29" s="96"/>
      <c r="L29" s="166"/>
      <c r="M29" s="166"/>
      <c r="N29" s="172"/>
      <c r="O29" s="166"/>
      <c r="P29" s="166"/>
      <c r="Q29" s="172"/>
      <c r="R29" s="166"/>
      <c r="S29" s="166"/>
      <c r="T29" s="166"/>
      <c r="U29" s="88"/>
      <c r="V29" s="166"/>
      <c r="W29" s="166"/>
      <c r="X29" s="172"/>
      <c r="Y29" s="166"/>
      <c r="Z29" s="166"/>
      <c r="AA29" s="172"/>
      <c r="AB29" s="166"/>
      <c r="AC29" s="88"/>
      <c r="AD29" s="88"/>
    </row>
    <row r="30" spans="1:30" x14ac:dyDescent="0.45">
      <c r="A30" s="86" t="s">
        <v>22</v>
      </c>
      <c r="B30" s="93" t="s">
        <v>290</v>
      </c>
      <c r="C30" s="97"/>
      <c r="D30" s="97"/>
      <c r="E30" s="96"/>
      <c r="F30" s="97"/>
      <c r="G30" s="97"/>
      <c r="H30" s="96"/>
      <c r="I30" s="91">
        <v>8.1059999999999999</v>
      </c>
      <c r="J30" s="91">
        <v>2.7E-2</v>
      </c>
      <c r="K30" s="92">
        <v>3.3308660251665434E-3</v>
      </c>
      <c r="L30" s="164">
        <v>1.02</v>
      </c>
      <c r="M30" s="164">
        <v>0</v>
      </c>
      <c r="N30" s="165">
        <v>0</v>
      </c>
      <c r="O30" s="88"/>
      <c r="P30" s="88"/>
      <c r="Q30" s="88"/>
      <c r="R30" s="88"/>
      <c r="S30" s="88"/>
      <c r="T30" s="166"/>
      <c r="U30" s="88"/>
      <c r="V30" s="166"/>
      <c r="W30" s="166"/>
      <c r="X30" s="172"/>
      <c r="Y30" s="166"/>
      <c r="Z30" s="166"/>
      <c r="AA30" s="172"/>
      <c r="AB30" s="166"/>
      <c r="AC30" s="167">
        <v>42278</v>
      </c>
      <c r="AD30" s="167">
        <v>42614</v>
      </c>
    </row>
    <row r="31" spans="1:30" x14ac:dyDescent="0.45">
      <c r="A31" s="86" t="s">
        <v>22</v>
      </c>
      <c r="B31" s="93" t="s">
        <v>291</v>
      </c>
      <c r="C31" s="97"/>
      <c r="D31" s="97"/>
      <c r="E31" s="96"/>
      <c r="F31" s="97"/>
      <c r="G31" s="97"/>
      <c r="H31" s="96"/>
      <c r="I31" s="91">
        <v>1.0680000000000001</v>
      </c>
      <c r="J31" s="91">
        <v>0</v>
      </c>
      <c r="K31" s="92">
        <v>0</v>
      </c>
      <c r="L31" s="164">
        <v>2</v>
      </c>
      <c r="M31" s="164">
        <v>0</v>
      </c>
      <c r="N31" s="165">
        <v>0</v>
      </c>
      <c r="O31" s="164">
        <v>0.17</v>
      </c>
      <c r="P31" s="197">
        <v>3.0000000000000001E-3</v>
      </c>
      <c r="Q31" s="187">
        <v>1.7647058823529412E-2</v>
      </c>
      <c r="R31" s="164">
        <v>3.0000000000000001E-3</v>
      </c>
      <c r="S31" s="164">
        <v>0</v>
      </c>
      <c r="T31" s="164"/>
      <c r="U31" s="170">
        <v>0</v>
      </c>
      <c r="V31" s="164"/>
      <c r="W31" s="164"/>
      <c r="X31" s="170">
        <v>0</v>
      </c>
      <c r="Y31" s="164"/>
      <c r="Z31" s="164"/>
      <c r="AA31" s="170">
        <v>0</v>
      </c>
      <c r="AB31" s="164"/>
      <c r="AC31" s="171">
        <v>42278</v>
      </c>
      <c r="AD31" s="171">
        <v>42614</v>
      </c>
    </row>
    <row r="32" spans="1:30" x14ac:dyDescent="0.45">
      <c r="A32" s="86" t="s">
        <v>22</v>
      </c>
      <c r="B32" s="93" t="s">
        <v>292</v>
      </c>
      <c r="C32" s="97"/>
      <c r="D32" s="97"/>
      <c r="E32" s="96"/>
      <c r="F32" s="97"/>
      <c r="G32" s="97"/>
      <c r="H32" s="96"/>
      <c r="I32" s="98"/>
      <c r="J32" s="98"/>
      <c r="K32" s="96"/>
      <c r="L32" s="164">
        <v>0.28000000000000003</v>
      </c>
      <c r="M32" s="164">
        <v>0</v>
      </c>
      <c r="N32" s="165">
        <v>0</v>
      </c>
      <c r="O32" s="164">
        <v>2.08</v>
      </c>
      <c r="P32" s="164">
        <v>0</v>
      </c>
      <c r="Q32" s="187">
        <v>0</v>
      </c>
      <c r="R32" s="164">
        <v>0</v>
      </c>
      <c r="S32" s="164">
        <v>0</v>
      </c>
      <c r="T32" s="164">
        <v>0.7</v>
      </c>
      <c r="U32" s="170">
        <v>0</v>
      </c>
      <c r="V32" s="164">
        <v>0</v>
      </c>
      <c r="W32" s="164">
        <v>0</v>
      </c>
      <c r="X32" s="170">
        <v>0</v>
      </c>
      <c r="Y32" s="164">
        <v>0</v>
      </c>
      <c r="Z32" s="164">
        <v>0</v>
      </c>
      <c r="AA32" s="170">
        <v>0</v>
      </c>
      <c r="AB32" s="164">
        <v>0</v>
      </c>
      <c r="AC32" s="171">
        <v>42278</v>
      </c>
      <c r="AD32" s="171">
        <v>42614</v>
      </c>
    </row>
    <row r="33" spans="1:30" x14ac:dyDescent="0.45">
      <c r="A33" s="86" t="s">
        <v>22</v>
      </c>
      <c r="B33" s="93" t="s">
        <v>293</v>
      </c>
      <c r="C33" s="97"/>
      <c r="D33" s="97"/>
      <c r="E33" s="96"/>
      <c r="F33" s="97"/>
      <c r="G33" s="97"/>
      <c r="H33" s="96"/>
      <c r="I33" s="91">
        <v>9</v>
      </c>
      <c r="J33" s="91">
        <v>0</v>
      </c>
      <c r="K33" s="92">
        <v>0</v>
      </c>
      <c r="L33" s="166"/>
      <c r="M33" s="166"/>
      <c r="N33" s="172"/>
      <c r="O33" s="166"/>
      <c r="P33" s="166"/>
      <c r="Q33" s="172"/>
      <c r="R33" s="166"/>
      <c r="S33" s="166"/>
      <c r="T33" s="166"/>
      <c r="U33" s="88"/>
      <c r="V33" s="166"/>
      <c r="W33" s="166"/>
      <c r="X33" s="172"/>
      <c r="Y33" s="166"/>
      <c r="Z33" s="166"/>
      <c r="AA33" s="172"/>
      <c r="AB33" s="166"/>
      <c r="AC33" s="88"/>
      <c r="AD33" s="88"/>
    </row>
    <row r="34" spans="1:30" x14ac:dyDescent="0.45">
      <c r="A34" s="86" t="s">
        <v>22</v>
      </c>
      <c r="B34" s="93" t="s">
        <v>294</v>
      </c>
      <c r="C34" s="97"/>
      <c r="D34" s="97"/>
      <c r="E34" s="96"/>
      <c r="F34" s="97"/>
      <c r="G34" s="97"/>
      <c r="H34" s="96"/>
      <c r="I34" s="91">
        <v>18.728806219999999</v>
      </c>
      <c r="J34" s="91">
        <v>0.76800000000000002</v>
      </c>
      <c r="K34" s="92">
        <v>4.1006350910923146E-2</v>
      </c>
      <c r="L34" s="164">
        <v>39.54</v>
      </c>
      <c r="M34" s="164">
        <v>0.56999999999999995</v>
      </c>
      <c r="N34" s="165">
        <v>1.4415781487101669E-2</v>
      </c>
      <c r="O34" s="164">
        <v>70</v>
      </c>
      <c r="P34" s="164">
        <v>0.46</v>
      </c>
      <c r="Q34" s="187">
        <v>6.5714285714285718E-3</v>
      </c>
      <c r="R34" s="164">
        <v>0.46</v>
      </c>
      <c r="S34" s="164">
        <v>0</v>
      </c>
      <c r="T34" s="164">
        <v>30</v>
      </c>
      <c r="U34" s="170">
        <v>5.0000000000000001E-3</v>
      </c>
      <c r="V34" s="164">
        <v>0.15</v>
      </c>
      <c r="W34" s="164">
        <v>10</v>
      </c>
      <c r="X34" s="170">
        <v>5.0000000000000001E-3</v>
      </c>
      <c r="Y34" s="164">
        <v>0.05</v>
      </c>
      <c r="Z34" s="164">
        <v>3</v>
      </c>
      <c r="AA34" s="170">
        <v>5.0000000000000001E-3</v>
      </c>
      <c r="AB34" s="164">
        <v>0.02</v>
      </c>
      <c r="AC34" s="171">
        <v>42278</v>
      </c>
      <c r="AD34" s="171">
        <v>42614</v>
      </c>
    </row>
    <row r="35" spans="1:30" ht="20.25" x14ac:dyDescent="0.45">
      <c r="A35" s="86" t="s">
        <v>23</v>
      </c>
      <c r="B35" s="101" t="s">
        <v>295</v>
      </c>
      <c r="C35" s="97"/>
      <c r="D35" s="97"/>
      <c r="E35" s="96"/>
      <c r="F35" s="97"/>
      <c r="G35" s="97"/>
      <c r="H35" s="96"/>
      <c r="I35" s="91">
        <v>80.77</v>
      </c>
      <c r="J35" s="91">
        <v>0</v>
      </c>
      <c r="K35" s="92">
        <v>0</v>
      </c>
      <c r="L35" s="189">
        <v>80.77</v>
      </c>
      <c r="M35" s="189">
        <v>0</v>
      </c>
      <c r="N35" s="165">
        <v>0</v>
      </c>
      <c r="O35" s="189">
        <v>101.17</v>
      </c>
      <c r="P35" s="189">
        <v>5.0999999999999997E-2</v>
      </c>
      <c r="Q35" s="187">
        <v>5.0410200652367297E-4</v>
      </c>
      <c r="R35" s="189">
        <v>5.0999999999999997E-2</v>
      </c>
      <c r="S35" s="189">
        <v>0</v>
      </c>
      <c r="T35" s="164">
        <v>56.35</v>
      </c>
      <c r="U35" s="170">
        <v>0</v>
      </c>
      <c r="V35" s="164">
        <v>0</v>
      </c>
      <c r="W35" s="164">
        <v>32.5</v>
      </c>
      <c r="X35" s="170">
        <v>0</v>
      </c>
      <c r="Y35" s="164">
        <v>0</v>
      </c>
      <c r="Z35" s="164">
        <v>3.5</v>
      </c>
      <c r="AA35" s="170">
        <v>0</v>
      </c>
      <c r="AB35" s="164">
        <v>0</v>
      </c>
      <c r="AC35" s="174" t="s">
        <v>384</v>
      </c>
      <c r="AD35" s="174" t="s">
        <v>369</v>
      </c>
    </row>
    <row r="36" spans="1:30" x14ac:dyDescent="0.45">
      <c r="A36" s="86" t="s">
        <v>24</v>
      </c>
      <c r="B36" s="86" t="s">
        <v>25</v>
      </c>
      <c r="C36" s="99">
        <v>59000</v>
      </c>
      <c r="D36" s="99">
        <v>81.8</v>
      </c>
      <c r="E36" s="92">
        <v>1.3864406779661017E-3</v>
      </c>
      <c r="F36" s="99">
        <v>57000</v>
      </c>
      <c r="G36" s="99">
        <v>96.4</v>
      </c>
      <c r="H36" s="92">
        <v>1.6912280701754387E-3</v>
      </c>
      <c r="I36" s="91">
        <v>55600</v>
      </c>
      <c r="J36" s="91">
        <v>80</v>
      </c>
      <c r="K36" s="92">
        <v>1.4388489208633094E-3</v>
      </c>
      <c r="L36" s="189">
        <v>56600</v>
      </c>
      <c r="M36" s="189">
        <v>57.2</v>
      </c>
      <c r="N36" s="165">
        <v>1.010600706713781E-3</v>
      </c>
      <c r="O36" s="189">
        <v>58088.1</v>
      </c>
      <c r="P36" s="189">
        <v>58.73</v>
      </c>
      <c r="Q36" s="187">
        <v>1.011050456117518E-3</v>
      </c>
      <c r="R36" s="189">
        <v>58.73</v>
      </c>
      <c r="S36" s="189">
        <v>0</v>
      </c>
      <c r="T36" s="164">
        <v>56500</v>
      </c>
      <c r="U36" s="170">
        <v>1.7008849557522123E-3</v>
      </c>
      <c r="V36" s="164">
        <v>96.1</v>
      </c>
      <c r="W36" s="164">
        <v>56500</v>
      </c>
      <c r="X36" s="170">
        <v>1.7008849557522123E-3</v>
      </c>
      <c r="Y36" s="164">
        <v>96.1</v>
      </c>
      <c r="Z36" s="164">
        <v>59600</v>
      </c>
      <c r="AA36" s="170">
        <v>1.6998322147651007E-3</v>
      </c>
      <c r="AB36" s="164">
        <v>101.31</v>
      </c>
      <c r="AC36" s="175" t="s">
        <v>397</v>
      </c>
      <c r="AD36" s="175" t="s">
        <v>398</v>
      </c>
    </row>
    <row r="37" spans="1:30" x14ac:dyDescent="0.45">
      <c r="A37" s="86" t="s">
        <v>24</v>
      </c>
      <c r="B37" s="86" t="s">
        <v>296</v>
      </c>
      <c r="C37" s="97"/>
      <c r="D37" s="97"/>
      <c r="E37" s="96"/>
      <c r="F37" s="99">
        <v>352600</v>
      </c>
      <c r="G37" s="99">
        <v>117.3</v>
      </c>
      <c r="H37" s="92">
        <v>3.326715825297788E-4</v>
      </c>
      <c r="I37" s="91">
        <v>305000</v>
      </c>
      <c r="J37" s="91">
        <v>2.9</v>
      </c>
      <c r="K37" s="92">
        <v>9.5081967213114745E-6</v>
      </c>
      <c r="L37" s="189">
        <v>287800</v>
      </c>
      <c r="M37" s="189">
        <v>256</v>
      </c>
      <c r="N37" s="165">
        <v>8.8950660180681031E-4</v>
      </c>
      <c r="O37" s="189">
        <v>248536.45</v>
      </c>
      <c r="P37" s="189">
        <v>110.82</v>
      </c>
      <c r="Q37" s="187">
        <v>4.4589033117677502E-4</v>
      </c>
      <c r="R37" s="189">
        <v>110.82</v>
      </c>
      <c r="S37" s="189">
        <v>0</v>
      </c>
      <c r="T37" s="164">
        <v>384700</v>
      </c>
      <c r="U37" s="170">
        <v>2.9997400571874188E-4</v>
      </c>
      <c r="V37" s="164">
        <v>115.4</v>
      </c>
      <c r="W37" s="164">
        <v>384700</v>
      </c>
      <c r="X37" s="170">
        <v>2.9997400571874188E-4</v>
      </c>
      <c r="Y37" s="164">
        <v>115.4</v>
      </c>
      <c r="Z37" s="164">
        <v>287800</v>
      </c>
      <c r="AA37" s="170">
        <v>3.0000000000000003E-4</v>
      </c>
      <c r="AB37" s="164">
        <v>86.34</v>
      </c>
      <c r="AC37" s="175" t="s">
        <v>377</v>
      </c>
      <c r="AD37" s="175" t="s">
        <v>378</v>
      </c>
    </row>
    <row r="38" spans="1:30" x14ac:dyDescent="0.45">
      <c r="A38" s="86" t="s">
        <v>24</v>
      </c>
      <c r="B38" s="86" t="s">
        <v>297</v>
      </c>
      <c r="C38" s="99">
        <v>8400</v>
      </c>
      <c r="D38" s="99">
        <v>419.3</v>
      </c>
      <c r="E38" s="92">
        <v>4.9916666666666665E-2</v>
      </c>
      <c r="F38" s="99">
        <v>7300</v>
      </c>
      <c r="G38" s="99">
        <v>474.8</v>
      </c>
      <c r="H38" s="92">
        <v>6.504109589041096E-2</v>
      </c>
      <c r="I38" s="91">
        <v>6600</v>
      </c>
      <c r="J38" s="91">
        <v>458.2</v>
      </c>
      <c r="K38" s="92">
        <v>6.9424242424242416E-2</v>
      </c>
      <c r="L38" s="168">
        <v>6600</v>
      </c>
      <c r="M38" s="168">
        <v>521.47</v>
      </c>
      <c r="N38" s="165">
        <v>7.9010606060606059E-2</v>
      </c>
      <c r="O38" s="168">
        <v>6254.67</v>
      </c>
      <c r="P38" s="168">
        <v>451.98999999999995</v>
      </c>
      <c r="Q38" s="187">
        <v>7.2264404037303318E-2</v>
      </c>
      <c r="R38" s="90">
        <v>442.05</v>
      </c>
      <c r="S38" s="90">
        <v>9.94</v>
      </c>
      <c r="T38" s="164">
        <v>9104.7099999999991</v>
      </c>
      <c r="U38" s="170">
        <v>4.4599992751004701E-2</v>
      </c>
      <c r="V38" s="164">
        <v>406.07</v>
      </c>
      <c r="W38" s="164">
        <v>9104.7099999999991</v>
      </c>
      <c r="X38" s="170">
        <v>4.4599992751004701E-2</v>
      </c>
      <c r="Y38" s="164">
        <v>406.07</v>
      </c>
      <c r="Z38" s="164">
        <v>8501.0499999999993</v>
      </c>
      <c r="AA38" s="170">
        <v>4.7500014704065972E-2</v>
      </c>
      <c r="AB38" s="164">
        <v>403.8</v>
      </c>
      <c r="AC38" s="175" t="s">
        <v>377</v>
      </c>
      <c r="AD38" s="175" t="s">
        <v>378</v>
      </c>
    </row>
    <row r="39" spans="1:30" ht="20.25" x14ac:dyDescent="0.45">
      <c r="A39" s="86" t="s">
        <v>24</v>
      </c>
      <c r="B39" s="86" t="s">
        <v>298</v>
      </c>
      <c r="C39" s="99">
        <v>20900</v>
      </c>
      <c r="D39" s="99">
        <v>31.3</v>
      </c>
      <c r="E39" s="92">
        <v>1.4976076555023924E-3</v>
      </c>
      <c r="F39" s="99">
        <v>20500</v>
      </c>
      <c r="G39" s="99">
        <v>67.599999999999994</v>
      </c>
      <c r="H39" s="92">
        <v>3.2975609756097559E-3</v>
      </c>
      <c r="I39" s="91">
        <v>21200</v>
      </c>
      <c r="J39" s="91">
        <v>184.4</v>
      </c>
      <c r="K39" s="92">
        <v>8.6981132075471708E-3</v>
      </c>
      <c r="L39" s="189">
        <v>19700</v>
      </c>
      <c r="M39" s="189">
        <v>157.66999999999999</v>
      </c>
      <c r="N39" s="165">
        <v>8.0035532994923858E-3</v>
      </c>
      <c r="O39" s="189">
        <v>20461.5</v>
      </c>
      <c r="P39" s="189">
        <v>146.1</v>
      </c>
      <c r="Q39" s="187">
        <v>7.1402389854116266E-3</v>
      </c>
      <c r="R39" s="189">
        <v>121.6</v>
      </c>
      <c r="S39" s="189">
        <v>24.5</v>
      </c>
      <c r="T39" s="164">
        <v>20870.7</v>
      </c>
      <c r="U39" s="170">
        <v>1.7498215201215101E-2</v>
      </c>
      <c r="V39" s="164">
        <v>365.2</v>
      </c>
      <c r="W39" s="164">
        <v>21663.8</v>
      </c>
      <c r="X39" s="170">
        <v>1.7499238360767735E-2</v>
      </c>
      <c r="Y39" s="164">
        <v>379.1</v>
      </c>
      <c r="Z39" s="164">
        <v>22465.3</v>
      </c>
      <c r="AA39" s="170">
        <v>1.7498097065251746E-2</v>
      </c>
      <c r="AB39" s="164">
        <v>393.1</v>
      </c>
      <c r="AC39" s="175" t="s">
        <v>384</v>
      </c>
      <c r="AD39" s="175" t="s">
        <v>369</v>
      </c>
    </row>
    <row r="40" spans="1:30" x14ac:dyDescent="0.45">
      <c r="A40" s="86" t="s">
        <v>24</v>
      </c>
      <c r="B40" s="86" t="s">
        <v>26</v>
      </c>
      <c r="C40" s="99">
        <v>95500</v>
      </c>
      <c r="D40" s="99">
        <v>226.8</v>
      </c>
      <c r="E40" s="92">
        <v>2.3748691099476442E-3</v>
      </c>
      <c r="F40" s="99">
        <v>98700</v>
      </c>
      <c r="G40" s="99">
        <v>286.60000000000002</v>
      </c>
      <c r="H40" s="92">
        <v>2.9037487335359679E-3</v>
      </c>
      <c r="I40" s="91">
        <v>110600</v>
      </c>
      <c r="J40" s="91">
        <v>249.8</v>
      </c>
      <c r="K40" s="92">
        <v>2.2585895117540689E-3</v>
      </c>
      <c r="L40" s="90">
        <v>107400</v>
      </c>
      <c r="M40" s="116">
        <v>242.9</v>
      </c>
      <c r="N40" s="165">
        <v>2.2616387337057731E-3</v>
      </c>
      <c r="O40" s="90">
        <v>114902.75</v>
      </c>
      <c r="P40" s="116">
        <v>196.23</v>
      </c>
      <c r="Q40" s="187">
        <v>1.7077920241247489E-3</v>
      </c>
      <c r="R40" s="90">
        <v>183.66</v>
      </c>
      <c r="S40" s="90">
        <v>12.57</v>
      </c>
      <c r="T40" s="164">
        <v>93500</v>
      </c>
      <c r="U40" s="170">
        <v>2.9005347593582887E-3</v>
      </c>
      <c r="V40" s="164">
        <v>271.2</v>
      </c>
      <c r="W40" s="164">
        <v>93500</v>
      </c>
      <c r="X40" s="170">
        <v>2.9005347593582887E-3</v>
      </c>
      <c r="Y40" s="164">
        <v>271.2</v>
      </c>
      <c r="Z40" s="164">
        <v>122930</v>
      </c>
      <c r="AA40" s="170">
        <v>2.900024404132433E-3</v>
      </c>
      <c r="AB40" s="164">
        <v>356.5</v>
      </c>
      <c r="AC40" s="175" t="s">
        <v>397</v>
      </c>
      <c r="AD40" s="175" t="s">
        <v>398</v>
      </c>
    </row>
    <row r="41" spans="1:30" ht="20.25" x14ac:dyDescent="0.45">
      <c r="A41" s="86" t="s">
        <v>24</v>
      </c>
      <c r="B41" s="93" t="s">
        <v>299</v>
      </c>
      <c r="C41" s="99">
        <v>55100</v>
      </c>
      <c r="D41" s="99">
        <v>13.1</v>
      </c>
      <c r="E41" s="92">
        <v>2.3774954627949182E-4</v>
      </c>
      <c r="F41" s="99">
        <v>56600</v>
      </c>
      <c r="G41" s="99">
        <v>19.899999999999999</v>
      </c>
      <c r="H41" s="92">
        <v>3.515901060070671E-4</v>
      </c>
      <c r="I41" s="91">
        <v>56500</v>
      </c>
      <c r="J41" s="91">
        <v>19.3</v>
      </c>
      <c r="K41" s="92">
        <v>3.4159292035398231E-4</v>
      </c>
      <c r="L41" s="189">
        <v>59300</v>
      </c>
      <c r="M41" s="189">
        <v>20.8</v>
      </c>
      <c r="N41" s="165">
        <v>3.5075885328836429E-4</v>
      </c>
      <c r="O41" s="189">
        <v>59931.73</v>
      </c>
      <c r="P41" s="189">
        <v>9.4600000000000009</v>
      </c>
      <c r="Q41" s="187">
        <v>1.5784626941354771E-4</v>
      </c>
      <c r="R41" s="189">
        <v>8.92</v>
      </c>
      <c r="S41" s="189">
        <v>0.54</v>
      </c>
      <c r="T41" s="164">
        <v>44100</v>
      </c>
      <c r="U41" s="170">
        <v>3.9909297052154196E-4</v>
      </c>
      <c r="V41" s="164">
        <v>17.600000000000001</v>
      </c>
      <c r="W41" s="164">
        <v>44100</v>
      </c>
      <c r="X41" s="170">
        <v>3.9909297052154196E-4</v>
      </c>
      <c r="Y41" s="164">
        <v>17.600000000000001</v>
      </c>
      <c r="Z41" s="164">
        <v>60930</v>
      </c>
      <c r="AA41" s="170">
        <v>3.9996717544723453E-4</v>
      </c>
      <c r="AB41" s="164">
        <v>24.37</v>
      </c>
      <c r="AC41" s="175" t="s">
        <v>369</v>
      </c>
      <c r="AD41" s="175" t="s">
        <v>399</v>
      </c>
    </row>
    <row r="42" spans="1:30" x14ac:dyDescent="0.45">
      <c r="A42" s="86" t="s">
        <v>24</v>
      </c>
      <c r="B42" s="86" t="s">
        <v>300</v>
      </c>
      <c r="C42" s="97"/>
      <c r="D42" s="97"/>
      <c r="E42" s="96"/>
      <c r="F42" s="99">
        <v>1200</v>
      </c>
      <c r="G42" s="99">
        <v>0</v>
      </c>
      <c r="H42" s="92">
        <v>0</v>
      </c>
      <c r="I42" s="91">
        <v>4400</v>
      </c>
      <c r="J42" s="91">
        <v>0</v>
      </c>
      <c r="K42" s="92">
        <v>0</v>
      </c>
      <c r="L42" s="189">
        <v>5000</v>
      </c>
      <c r="M42" s="189">
        <v>0</v>
      </c>
      <c r="N42" s="165">
        <v>0</v>
      </c>
      <c r="O42" s="189">
        <v>6901.27</v>
      </c>
      <c r="P42" s="189">
        <v>0</v>
      </c>
      <c r="Q42" s="187">
        <v>0</v>
      </c>
      <c r="R42" s="189">
        <v>0</v>
      </c>
      <c r="S42" s="189">
        <v>0</v>
      </c>
      <c r="T42" s="164">
        <v>0</v>
      </c>
      <c r="U42" s="170">
        <v>0</v>
      </c>
      <c r="V42" s="164">
        <v>0</v>
      </c>
      <c r="W42" s="164">
        <v>0</v>
      </c>
      <c r="X42" s="170">
        <v>0</v>
      </c>
      <c r="Y42" s="164">
        <v>0</v>
      </c>
      <c r="Z42" s="164">
        <v>0</v>
      </c>
      <c r="AA42" s="170">
        <v>0</v>
      </c>
      <c r="AB42" s="164">
        <v>0</v>
      </c>
      <c r="AC42" s="175" t="s">
        <v>377</v>
      </c>
      <c r="AD42" s="175" t="s">
        <v>378</v>
      </c>
    </row>
    <row r="43" spans="1:30" ht="20.25" x14ac:dyDescent="0.45">
      <c r="A43" s="86" t="s">
        <v>24</v>
      </c>
      <c r="B43" s="93" t="s">
        <v>301</v>
      </c>
      <c r="C43" s="97"/>
      <c r="D43" s="97"/>
      <c r="E43" s="96"/>
      <c r="F43" s="99">
        <v>21700</v>
      </c>
      <c r="G43" s="99">
        <v>0</v>
      </c>
      <c r="H43" s="92">
        <v>0</v>
      </c>
      <c r="I43" s="91">
        <v>18700</v>
      </c>
      <c r="J43" s="91">
        <v>0</v>
      </c>
      <c r="K43" s="92">
        <v>0</v>
      </c>
      <c r="L43" s="189">
        <v>18200</v>
      </c>
      <c r="M43" s="189">
        <v>0</v>
      </c>
      <c r="N43" s="165">
        <v>0</v>
      </c>
      <c r="O43" s="189">
        <v>18158</v>
      </c>
      <c r="P43" s="189">
        <v>0</v>
      </c>
      <c r="Q43" s="187">
        <v>0</v>
      </c>
      <c r="R43" s="189">
        <v>0</v>
      </c>
      <c r="S43" s="189">
        <v>0</v>
      </c>
      <c r="T43" s="164">
        <v>18200</v>
      </c>
      <c r="U43" s="170">
        <v>0</v>
      </c>
      <c r="V43" s="164">
        <v>0</v>
      </c>
      <c r="W43" s="164">
        <v>18200</v>
      </c>
      <c r="X43" s="170">
        <v>0</v>
      </c>
      <c r="Y43" s="164">
        <v>0</v>
      </c>
      <c r="Z43" s="164">
        <v>18200</v>
      </c>
      <c r="AA43" s="170">
        <v>0</v>
      </c>
      <c r="AB43" s="164">
        <v>0</v>
      </c>
      <c r="AC43" s="175" t="s">
        <v>369</v>
      </c>
      <c r="AD43" s="175" t="s">
        <v>399</v>
      </c>
    </row>
    <row r="44" spans="1:30" ht="20.25" x14ac:dyDescent="0.45">
      <c r="A44" s="86" t="s">
        <v>24</v>
      </c>
      <c r="B44" s="86" t="s">
        <v>302</v>
      </c>
      <c r="C44" s="99">
        <v>190</v>
      </c>
      <c r="D44" s="99">
        <v>0.8</v>
      </c>
      <c r="E44" s="92">
        <v>4.2105263157894736E-3</v>
      </c>
      <c r="F44" s="99">
        <v>160</v>
      </c>
      <c r="G44" s="99">
        <v>2.2999999999999998</v>
      </c>
      <c r="H44" s="92">
        <v>1.4374999999999999E-2</v>
      </c>
      <c r="I44" s="91">
        <v>150</v>
      </c>
      <c r="J44" s="91">
        <v>0.6</v>
      </c>
      <c r="K44" s="92">
        <v>4.0000000000000001E-3</v>
      </c>
      <c r="L44" s="189">
        <v>170</v>
      </c>
      <c r="M44" s="189">
        <v>0.04</v>
      </c>
      <c r="N44" s="165">
        <v>2.3529411764705883E-4</v>
      </c>
      <c r="O44" s="189">
        <v>188</v>
      </c>
      <c r="P44" s="189">
        <v>0.38100000000000001</v>
      </c>
      <c r="Q44" s="187">
        <v>2.0265957446808512E-3</v>
      </c>
      <c r="R44" s="189">
        <v>0.377</v>
      </c>
      <c r="S44" s="189">
        <v>4.0000000000000001E-3</v>
      </c>
      <c r="T44" s="164">
        <v>180</v>
      </c>
      <c r="U44" s="170">
        <v>1.6666666666666666E-3</v>
      </c>
      <c r="V44" s="164">
        <v>0.3</v>
      </c>
      <c r="W44" s="164">
        <v>180</v>
      </c>
      <c r="X44" s="170">
        <v>1.6666666666666666E-3</v>
      </c>
      <c r="Y44" s="164">
        <v>0.3</v>
      </c>
      <c r="Z44" s="164">
        <v>180</v>
      </c>
      <c r="AA44" s="170">
        <v>1.6666666666666666E-3</v>
      </c>
      <c r="AB44" s="164">
        <v>0.3</v>
      </c>
      <c r="AC44" s="175" t="s">
        <v>369</v>
      </c>
      <c r="AD44" s="175" t="s">
        <v>399</v>
      </c>
    </row>
    <row r="45" spans="1:30" x14ac:dyDescent="0.45">
      <c r="A45" s="102" t="s">
        <v>27</v>
      </c>
      <c r="B45" s="101" t="s">
        <v>28</v>
      </c>
      <c r="C45" s="88"/>
      <c r="D45" s="88"/>
      <c r="E45" s="87"/>
      <c r="F45" s="88"/>
      <c r="G45" s="88"/>
      <c r="H45" s="87"/>
      <c r="I45" s="91">
        <v>63.892000000000003</v>
      </c>
      <c r="J45" s="91">
        <v>4.5419999999999998</v>
      </c>
      <c r="K45" s="92">
        <v>7.1088712201840598E-2</v>
      </c>
      <c r="L45" s="189">
        <v>90.994</v>
      </c>
      <c r="M45" s="189">
        <v>2.9729999999999999</v>
      </c>
      <c r="N45" s="165">
        <v>3.2672483900037366E-2</v>
      </c>
      <c r="O45" s="189">
        <v>137.285</v>
      </c>
      <c r="P45" s="189">
        <v>0.56499999999999995</v>
      </c>
      <c r="Q45" s="187">
        <v>4.115526095349091E-3</v>
      </c>
      <c r="R45" s="189">
        <v>0.56499999999999995</v>
      </c>
      <c r="S45" s="189">
        <v>0</v>
      </c>
      <c r="T45" s="164">
        <v>156.99</v>
      </c>
      <c r="U45" s="170">
        <v>4.1149117778202429E-3</v>
      </c>
      <c r="V45" s="164">
        <v>0.64600000000000002</v>
      </c>
      <c r="W45" s="164">
        <v>129</v>
      </c>
      <c r="X45" s="170">
        <v>0</v>
      </c>
      <c r="Y45" s="164">
        <v>0.53100000000000003</v>
      </c>
      <c r="Z45" s="164">
        <v>45</v>
      </c>
      <c r="AA45" s="170">
        <v>0</v>
      </c>
      <c r="AB45" s="164">
        <v>0.185</v>
      </c>
      <c r="AC45" s="171">
        <v>41913</v>
      </c>
      <c r="AD45" s="171">
        <v>42248</v>
      </c>
    </row>
    <row r="46" spans="1:30" ht="20.25" x14ac:dyDescent="0.45">
      <c r="A46" s="86" t="s">
        <v>29</v>
      </c>
      <c r="B46" s="101" t="s">
        <v>30</v>
      </c>
      <c r="C46" s="97"/>
      <c r="D46" s="97"/>
      <c r="E46" s="96"/>
      <c r="F46" s="97"/>
      <c r="G46" s="97"/>
      <c r="H46" s="96"/>
      <c r="I46" s="91">
        <v>2.2450000000000001</v>
      </c>
      <c r="J46" s="91">
        <v>0</v>
      </c>
      <c r="K46" s="92">
        <v>0</v>
      </c>
      <c r="L46" s="189">
        <v>0.52900000000000003</v>
      </c>
      <c r="M46" s="189">
        <v>0</v>
      </c>
      <c r="N46" s="165">
        <v>0</v>
      </c>
      <c r="O46" s="189">
        <v>2.9060000000000001</v>
      </c>
      <c r="P46" s="189">
        <v>0</v>
      </c>
      <c r="Q46" s="187">
        <v>0</v>
      </c>
      <c r="R46" s="189">
        <v>0</v>
      </c>
      <c r="S46" s="189">
        <v>0</v>
      </c>
      <c r="T46" s="164">
        <v>2.609</v>
      </c>
      <c r="U46" s="170">
        <v>0</v>
      </c>
      <c r="V46" s="164">
        <v>0</v>
      </c>
      <c r="W46" s="164">
        <v>0</v>
      </c>
      <c r="X46" s="170">
        <v>0</v>
      </c>
      <c r="Y46" s="164">
        <v>0</v>
      </c>
      <c r="Z46" s="164">
        <v>0</v>
      </c>
      <c r="AA46" s="170">
        <v>0</v>
      </c>
      <c r="AB46" s="164">
        <v>0</v>
      </c>
      <c r="AC46" s="177" t="s">
        <v>394</v>
      </c>
      <c r="AD46" s="177" t="s">
        <v>395</v>
      </c>
    </row>
    <row r="47" spans="1:30" ht="20.25" x14ac:dyDescent="0.45">
      <c r="A47" s="86" t="s">
        <v>29</v>
      </c>
      <c r="B47" s="101" t="s">
        <v>303</v>
      </c>
      <c r="C47" s="97"/>
      <c r="D47" s="97"/>
      <c r="E47" s="96"/>
      <c r="F47" s="97"/>
      <c r="G47" s="97"/>
      <c r="H47" s="96"/>
      <c r="I47" s="91">
        <v>1.3480000000000001</v>
      </c>
      <c r="J47" s="91">
        <v>0</v>
      </c>
      <c r="K47" s="92">
        <v>0</v>
      </c>
      <c r="L47" s="189">
        <v>1.395</v>
      </c>
      <c r="M47" s="189">
        <v>0</v>
      </c>
      <c r="N47" s="165">
        <v>0</v>
      </c>
      <c r="O47" s="189">
        <v>0.17199999999999999</v>
      </c>
      <c r="P47" s="189">
        <v>0</v>
      </c>
      <c r="Q47" s="187">
        <v>0</v>
      </c>
      <c r="R47" s="189">
        <v>0</v>
      </c>
      <c r="S47" s="189">
        <v>0</v>
      </c>
      <c r="T47" s="164">
        <v>0</v>
      </c>
      <c r="U47" s="170">
        <v>0</v>
      </c>
      <c r="V47" s="164">
        <v>0</v>
      </c>
      <c r="W47" s="164">
        <v>0</v>
      </c>
      <c r="X47" s="170">
        <v>0</v>
      </c>
      <c r="Y47" s="164">
        <v>0</v>
      </c>
      <c r="Z47" s="164">
        <v>0</v>
      </c>
      <c r="AA47" s="170">
        <v>0</v>
      </c>
      <c r="AB47" s="164">
        <v>0</v>
      </c>
      <c r="AC47" s="177" t="s">
        <v>394</v>
      </c>
      <c r="AD47" s="177" t="s">
        <v>395</v>
      </c>
    </row>
    <row r="48" spans="1:30" x14ac:dyDescent="0.45">
      <c r="A48" s="102" t="s">
        <v>31</v>
      </c>
      <c r="B48" s="101" t="s">
        <v>304</v>
      </c>
      <c r="C48" s="88"/>
      <c r="D48" s="88"/>
      <c r="E48" s="87"/>
      <c r="F48" s="88"/>
      <c r="G48" s="88"/>
      <c r="H48" s="87"/>
      <c r="I48" s="91">
        <v>2894.37</v>
      </c>
      <c r="J48" s="91">
        <v>72.36</v>
      </c>
      <c r="K48" s="92">
        <v>2.5000259123747138E-2</v>
      </c>
      <c r="L48" s="189">
        <v>2987.19</v>
      </c>
      <c r="M48" s="189">
        <v>85.73</v>
      </c>
      <c r="N48" s="165">
        <v>2.8699212303201337E-2</v>
      </c>
      <c r="O48" s="189">
        <v>3001.24</v>
      </c>
      <c r="P48" s="189">
        <v>106.32</v>
      </c>
      <c r="Q48" s="187">
        <v>3.5425357518892191E-2</v>
      </c>
      <c r="R48" s="189">
        <v>41.97</v>
      </c>
      <c r="S48" s="189">
        <v>64.349999999999994</v>
      </c>
      <c r="T48" s="164">
        <v>3076.27</v>
      </c>
      <c r="U48" s="170">
        <v>3.5000178787947742E-2</v>
      </c>
      <c r="V48" s="164">
        <v>107.67</v>
      </c>
      <c r="W48" s="164">
        <v>3153.18</v>
      </c>
      <c r="X48" s="170">
        <v>3.3750055499527462E-2</v>
      </c>
      <c r="Y48" s="164">
        <v>106.42</v>
      </c>
      <c r="Z48" s="164">
        <v>3232.01</v>
      </c>
      <c r="AA48" s="170">
        <v>3.2499899443380435E-2</v>
      </c>
      <c r="AB48" s="164">
        <v>105.04</v>
      </c>
      <c r="AC48" s="178">
        <v>42186</v>
      </c>
      <c r="AD48" s="178">
        <v>42551</v>
      </c>
    </row>
    <row r="49" spans="1:30" ht="20.25" x14ac:dyDescent="0.45">
      <c r="A49" s="102" t="s">
        <v>31</v>
      </c>
      <c r="B49" s="101" t="s">
        <v>305</v>
      </c>
      <c r="C49" s="88"/>
      <c r="D49" s="88"/>
      <c r="E49" s="87"/>
      <c r="F49" s="88"/>
      <c r="G49" s="88"/>
      <c r="H49" s="87"/>
      <c r="I49" s="91">
        <v>21.04</v>
      </c>
      <c r="J49" s="91">
        <v>2.3E-2</v>
      </c>
      <c r="K49" s="92">
        <v>1.0931558935361218E-3</v>
      </c>
      <c r="L49" s="166"/>
      <c r="M49" s="166"/>
      <c r="N49" s="172"/>
      <c r="O49" s="166"/>
      <c r="P49" s="166"/>
      <c r="Q49" s="172"/>
      <c r="R49" s="166"/>
      <c r="S49" s="166"/>
      <c r="T49" s="166"/>
      <c r="U49" s="88"/>
      <c r="V49" s="166"/>
      <c r="W49" s="166"/>
      <c r="X49" s="172"/>
      <c r="Y49" s="166"/>
      <c r="Z49" s="166"/>
      <c r="AA49" s="172"/>
      <c r="AB49" s="166"/>
      <c r="AC49" s="88"/>
      <c r="AD49" s="88"/>
    </row>
    <row r="50" spans="1:30" x14ac:dyDescent="0.45">
      <c r="A50" s="86" t="s">
        <v>31</v>
      </c>
      <c r="B50" s="101" t="s">
        <v>32</v>
      </c>
      <c r="C50" s="99">
        <v>90160</v>
      </c>
      <c r="D50" s="99">
        <v>10296</v>
      </c>
      <c r="E50" s="92">
        <v>0.11419698314108252</v>
      </c>
      <c r="F50" s="99">
        <v>66788</v>
      </c>
      <c r="G50" s="99">
        <v>6225</v>
      </c>
      <c r="H50" s="92">
        <v>9.3205366233455114E-2</v>
      </c>
      <c r="I50" s="91">
        <v>48411.88</v>
      </c>
      <c r="J50" s="91">
        <v>5604.16</v>
      </c>
      <c r="K50" s="92">
        <v>0.11576001592997422</v>
      </c>
      <c r="L50" s="189">
        <v>32895.31</v>
      </c>
      <c r="M50" s="189">
        <v>3530.16</v>
      </c>
      <c r="N50" s="165">
        <v>0.10731499414354205</v>
      </c>
      <c r="O50" s="189">
        <v>33090</v>
      </c>
      <c r="P50" s="189">
        <v>3853.99</v>
      </c>
      <c r="Q50" s="187">
        <v>0.11646993049259595</v>
      </c>
      <c r="R50" s="189">
        <v>3701.12</v>
      </c>
      <c r="S50" s="189">
        <v>152.87</v>
      </c>
      <c r="T50" s="164">
        <v>33140</v>
      </c>
      <c r="U50" s="170">
        <v>0.11550000000000001</v>
      </c>
      <c r="V50" s="164">
        <v>3827.67</v>
      </c>
      <c r="W50" s="164">
        <v>33870</v>
      </c>
      <c r="X50" s="170">
        <v>0.11450014762326542</v>
      </c>
      <c r="Y50" s="164">
        <v>3878.12</v>
      </c>
      <c r="Z50" s="164">
        <v>35100</v>
      </c>
      <c r="AA50" s="170">
        <v>0.1135</v>
      </c>
      <c r="AB50" s="164">
        <v>3983.85</v>
      </c>
      <c r="AC50" s="178">
        <v>42186</v>
      </c>
      <c r="AD50" s="178">
        <v>42551</v>
      </c>
    </row>
    <row r="51" spans="1:30" x14ac:dyDescent="0.45">
      <c r="A51" s="86" t="s">
        <v>31</v>
      </c>
      <c r="B51" s="101" t="s">
        <v>306</v>
      </c>
      <c r="C51" s="99">
        <v>3406</v>
      </c>
      <c r="D51" s="99">
        <v>7.5</v>
      </c>
      <c r="E51" s="92">
        <v>2.201996476805637E-3</v>
      </c>
      <c r="F51" s="99">
        <v>2995</v>
      </c>
      <c r="G51" s="99">
        <v>5.8</v>
      </c>
      <c r="H51" s="92">
        <v>1.9365609348914858E-3</v>
      </c>
      <c r="I51" s="91">
        <v>2478</v>
      </c>
      <c r="J51" s="91">
        <v>9.1999999999999993</v>
      </c>
      <c r="K51" s="92">
        <v>3.7126715092816783E-3</v>
      </c>
      <c r="L51" s="189">
        <v>2530</v>
      </c>
      <c r="M51" s="189">
        <v>22.26</v>
      </c>
      <c r="N51" s="165">
        <v>8.7984189723320158E-3</v>
      </c>
      <c r="O51" s="166"/>
      <c r="P51" s="166"/>
      <c r="Q51" s="88"/>
      <c r="R51" s="166"/>
      <c r="S51" s="166"/>
      <c r="T51" s="166"/>
      <c r="U51" s="88"/>
      <c r="V51" s="166"/>
      <c r="W51" s="166"/>
      <c r="X51" s="172"/>
      <c r="Y51" s="166"/>
      <c r="Z51" s="166"/>
      <c r="AA51" s="172"/>
      <c r="AB51" s="166"/>
      <c r="AC51" s="88"/>
      <c r="AD51" s="88"/>
    </row>
    <row r="52" spans="1:30" x14ac:dyDescent="0.45">
      <c r="A52" s="86" t="s">
        <v>33</v>
      </c>
      <c r="B52" s="103" t="s">
        <v>34</v>
      </c>
      <c r="C52" s="99">
        <v>3459</v>
      </c>
      <c r="D52" s="99">
        <v>2.2000000000000002</v>
      </c>
      <c r="E52" s="92">
        <v>6.3602197166811225E-4</v>
      </c>
      <c r="F52" s="99">
        <v>3933</v>
      </c>
      <c r="G52" s="99">
        <v>2.8</v>
      </c>
      <c r="H52" s="92">
        <v>7.1192473938469362E-4</v>
      </c>
      <c r="I52" s="91">
        <v>2752.1486479999999</v>
      </c>
      <c r="J52" s="91">
        <v>5.6024440000000002</v>
      </c>
      <c r="K52" s="92">
        <v>2.0356618469977356E-3</v>
      </c>
      <c r="L52" s="189">
        <v>3117.0881039999999</v>
      </c>
      <c r="M52" s="189">
        <v>1.2652060000000001</v>
      </c>
      <c r="N52" s="165">
        <v>4.0589356405307437E-4</v>
      </c>
      <c r="O52" s="88"/>
      <c r="P52" s="88"/>
      <c r="Q52" s="88"/>
      <c r="R52" s="88"/>
      <c r="S52" s="88"/>
      <c r="T52" s="166"/>
      <c r="U52" s="88"/>
      <c r="V52" s="166"/>
      <c r="W52" s="166"/>
      <c r="X52" s="172"/>
      <c r="Y52" s="166"/>
      <c r="Z52" s="166"/>
      <c r="AA52" s="172"/>
      <c r="AB52" s="166"/>
      <c r="AC52" s="88"/>
      <c r="AD52" s="88"/>
    </row>
    <row r="53" spans="1:30" x14ac:dyDescent="0.45">
      <c r="A53" s="102" t="s">
        <v>33</v>
      </c>
      <c r="B53" s="103" t="s">
        <v>35</v>
      </c>
      <c r="C53" s="88"/>
      <c r="D53" s="88"/>
      <c r="E53" s="87"/>
      <c r="F53" s="88"/>
      <c r="G53" s="88"/>
      <c r="H53" s="87"/>
      <c r="I53" s="91">
        <v>4.4268029999999996</v>
      </c>
      <c r="J53" s="91">
        <v>0</v>
      </c>
      <c r="K53" s="92">
        <v>0</v>
      </c>
      <c r="L53" s="189">
        <v>9.5822909999999997</v>
      </c>
      <c r="M53" s="189">
        <v>0</v>
      </c>
      <c r="N53" s="165">
        <v>0</v>
      </c>
      <c r="O53" s="189">
        <v>8.6456847899999989</v>
      </c>
      <c r="P53" s="189">
        <v>0.13714942999999999</v>
      </c>
      <c r="Q53" s="187">
        <v>1.5863339149101686E-2</v>
      </c>
      <c r="R53" s="189">
        <v>0.13714942999999999</v>
      </c>
      <c r="S53" s="189">
        <v>0</v>
      </c>
      <c r="T53" s="164">
        <v>3.11783579</v>
      </c>
      <c r="U53" s="170">
        <v>1.5800000000000002E-2</v>
      </c>
      <c r="V53" s="164">
        <v>4.9261805482000008E-2</v>
      </c>
      <c r="W53" s="164">
        <v>3.0727691500000001</v>
      </c>
      <c r="X53" s="170">
        <v>1.5699999999999999E-2</v>
      </c>
      <c r="Y53" s="164">
        <v>4.8242475654999999E-2</v>
      </c>
      <c r="Z53" s="164">
        <v>1.64851277</v>
      </c>
      <c r="AA53" s="170">
        <v>1.5599999999999999E-2</v>
      </c>
      <c r="AB53" s="164">
        <v>2.5716799211999999E-2</v>
      </c>
      <c r="AC53" s="171">
        <v>41913</v>
      </c>
      <c r="AD53" s="171">
        <v>42248</v>
      </c>
    </row>
    <row r="54" spans="1:30" x14ac:dyDescent="0.45">
      <c r="A54" s="102" t="s">
        <v>33</v>
      </c>
      <c r="B54" s="103" t="s">
        <v>307</v>
      </c>
      <c r="C54" s="88"/>
      <c r="D54" s="88"/>
      <c r="E54" s="87"/>
      <c r="F54" s="88"/>
      <c r="G54" s="88"/>
      <c r="H54" s="87"/>
      <c r="I54" s="91">
        <v>91.531987000000001</v>
      </c>
      <c r="J54" s="91">
        <v>0</v>
      </c>
      <c r="K54" s="92">
        <v>0</v>
      </c>
      <c r="L54" s="166"/>
      <c r="M54" s="166"/>
      <c r="N54" s="172"/>
      <c r="O54" s="166"/>
      <c r="P54" s="166"/>
      <c r="Q54" s="172"/>
      <c r="R54" s="166"/>
      <c r="S54" s="166"/>
      <c r="T54" s="166"/>
      <c r="U54" s="88"/>
      <c r="V54" s="166"/>
      <c r="W54" s="166"/>
      <c r="X54" s="172"/>
      <c r="Y54" s="166"/>
      <c r="Z54" s="166"/>
      <c r="AA54" s="172"/>
      <c r="AB54" s="166"/>
      <c r="AC54" s="88"/>
      <c r="AD54" s="88"/>
    </row>
    <row r="55" spans="1:30" x14ac:dyDescent="0.45">
      <c r="A55" s="86" t="s">
        <v>33</v>
      </c>
      <c r="B55" s="103" t="s">
        <v>36</v>
      </c>
      <c r="C55" s="99">
        <v>45897</v>
      </c>
      <c r="D55" s="99">
        <v>103.2</v>
      </c>
      <c r="E55" s="92">
        <v>2.248512974704229E-3</v>
      </c>
      <c r="F55" s="99">
        <v>41455</v>
      </c>
      <c r="G55" s="99">
        <v>82.9</v>
      </c>
      <c r="H55" s="92">
        <v>1.9997587745748404E-3</v>
      </c>
      <c r="I55" s="91">
        <v>44660.180797000001</v>
      </c>
      <c r="J55" s="91">
        <v>42.429544</v>
      </c>
      <c r="K55" s="92">
        <v>9.5005311762755241E-4</v>
      </c>
      <c r="L55" s="168">
        <v>44424.554999</v>
      </c>
      <c r="M55" s="189">
        <v>479.196147</v>
      </c>
      <c r="N55" s="165">
        <v>1.0786740508954715E-2</v>
      </c>
      <c r="O55" s="189">
        <v>43307.014190000002</v>
      </c>
      <c r="P55" s="189">
        <v>110.853966</v>
      </c>
      <c r="Q55" s="187">
        <v>2.5597231320001099E-3</v>
      </c>
      <c r="R55" s="189">
        <v>110.85396600000001</v>
      </c>
      <c r="S55" s="189">
        <v>0</v>
      </c>
      <c r="T55" s="164">
        <v>44837.066374149996</v>
      </c>
      <c r="U55" s="170">
        <v>5.4999999999999997E-3</v>
      </c>
      <c r="V55" s="164">
        <v>246.60386505782498</v>
      </c>
      <c r="W55" s="164">
        <v>43751</v>
      </c>
      <c r="X55" s="170">
        <v>5.0000000000000001E-3</v>
      </c>
      <c r="Y55" s="164">
        <v>218.755</v>
      </c>
      <c r="Z55" s="164">
        <v>43954</v>
      </c>
      <c r="AA55" s="170">
        <v>4.4999999999999997E-3</v>
      </c>
      <c r="AB55" s="164">
        <v>197.79299999999998</v>
      </c>
      <c r="AC55" s="171">
        <v>41913</v>
      </c>
      <c r="AD55" s="171">
        <v>42248</v>
      </c>
    </row>
    <row r="56" spans="1:30" x14ac:dyDescent="0.45">
      <c r="A56" s="102" t="s">
        <v>33</v>
      </c>
      <c r="B56" s="103" t="s">
        <v>37</v>
      </c>
      <c r="C56" s="88"/>
      <c r="D56" s="88"/>
      <c r="E56" s="87"/>
      <c r="F56" s="88"/>
      <c r="G56" s="88"/>
      <c r="H56" s="87"/>
      <c r="I56" s="98"/>
      <c r="J56" s="98"/>
      <c r="K56" s="96"/>
      <c r="L56" s="189">
        <v>1363.1182249999999</v>
      </c>
      <c r="M56" s="189">
        <v>4.2418620000000002</v>
      </c>
      <c r="N56" s="165">
        <v>3.1118812163192966E-3</v>
      </c>
      <c r="O56" s="189">
        <v>1119.7791526199999</v>
      </c>
      <c r="P56" s="189">
        <v>1.75187424</v>
      </c>
      <c r="Q56" s="187">
        <v>1.5644819211904934E-3</v>
      </c>
      <c r="R56" s="189">
        <v>1.5945284200000001</v>
      </c>
      <c r="S56" s="189">
        <v>0.15724582999999998</v>
      </c>
      <c r="T56" s="164">
        <v>1412.8898062599999</v>
      </c>
      <c r="U56" s="170">
        <v>2.8E-3</v>
      </c>
      <c r="V56" s="164">
        <v>3.9560914575279997</v>
      </c>
      <c r="W56" s="164">
        <v>1552</v>
      </c>
      <c r="X56" s="170">
        <v>2.7000000000000001E-3</v>
      </c>
      <c r="Y56" s="164">
        <v>4.1904000000000003</v>
      </c>
      <c r="Z56" s="164">
        <v>1686</v>
      </c>
      <c r="AA56" s="170">
        <v>2.5999999999999999E-3</v>
      </c>
      <c r="AB56" s="164">
        <v>4.3835999999999995</v>
      </c>
      <c r="AC56" s="171">
        <v>41913</v>
      </c>
      <c r="AD56" s="171">
        <v>42248</v>
      </c>
    </row>
    <row r="57" spans="1:30" x14ac:dyDescent="0.45">
      <c r="A57" s="102" t="s">
        <v>33</v>
      </c>
      <c r="B57" s="103" t="s">
        <v>308</v>
      </c>
      <c r="C57" s="88"/>
      <c r="D57" s="88"/>
      <c r="E57" s="87"/>
      <c r="F57" s="88"/>
      <c r="G57" s="88"/>
      <c r="H57" s="87"/>
      <c r="I57" s="91">
        <v>88.780805000000001</v>
      </c>
      <c r="J57" s="91">
        <v>0.362039</v>
      </c>
      <c r="K57" s="92">
        <v>4.0778972436665787E-3</v>
      </c>
      <c r="L57" s="166"/>
      <c r="M57" s="166"/>
      <c r="N57" s="172"/>
      <c r="O57" s="166"/>
      <c r="P57" s="166"/>
      <c r="Q57" s="172"/>
      <c r="R57" s="166"/>
      <c r="S57" s="166"/>
      <c r="T57" s="166"/>
      <c r="U57" s="88"/>
      <c r="V57" s="166"/>
      <c r="W57" s="166"/>
      <c r="X57" s="172"/>
      <c r="Y57" s="166"/>
      <c r="Z57" s="166"/>
      <c r="AA57" s="172"/>
      <c r="AB57" s="166"/>
      <c r="AC57" s="88"/>
      <c r="AD57" s="88"/>
    </row>
    <row r="58" spans="1:30" x14ac:dyDescent="0.45">
      <c r="A58" s="102" t="s">
        <v>33</v>
      </c>
      <c r="B58" s="103" t="s">
        <v>38</v>
      </c>
      <c r="C58" s="88"/>
      <c r="D58" s="88"/>
      <c r="E58" s="87"/>
      <c r="F58" s="88"/>
      <c r="G58" s="88"/>
      <c r="H58" s="87"/>
      <c r="I58" s="91">
        <v>780.02473299999997</v>
      </c>
      <c r="J58" s="91">
        <v>8.2983729999999998</v>
      </c>
      <c r="K58" s="92">
        <v>1.0638602404418886E-2</v>
      </c>
      <c r="L58" s="189">
        <v>1113.586628</v>
      </c>
      <c r="M58" s="189">
        <v>0.35875200000000002</v>
      </c>
      <c r="N58" s="165">
        <v>3.2215904086808054E-4</v>
      </c>
      <c r="O58" s="189">
        <v>1156.4562527600001</v>
      </c>
      <c r="P58" s="189">
        <v>5.9514991699999999</v>
      </c>
      <c r="Q58" s="187">
        <v>5.146324520098485E-3</v>
      </c>
      <c r="R58" s="189">
        <v>5.9514991699999999</v>
      </c>
      <c r="S58" s="189">
        <v>0</v>
      </c>
      <c r="T58" s="189">
        <v>2104.4551773999997</v>
      </c>
      <c r="U58" s="170">
        <v>0.01</v>
      </c>
      <c r="V58" s="189">
        <v>21.044551773999999</v>
      </c>
      <c r="W58" s="164">
        <v>3062</v>
      </c>
      <c r="X58" s="170">
        <v>8.9999999999999993E-3</v>
      </c>
      <c r="Y58" s="164">
        <v>27.557999999999996</v>
      </c>
      <c r="Z58" s="164">
        <v>758</v>
      </c>
      <c r="AA58" s="170">
        <v>8.0000000000000002E-3</v>
      </c>
      <c r="AB58" s="164">
        <v>6.0640000000000001</v>
      </c>
      <c r="AC58" s="171">
        <v>41913</v>
      </c>
      <c r="AD58" s="171">
        <v>42248</v>
      </c>
    </row>
    <row r="59" spans="1:30" x14ac:dyDescent="0.45">
      <c r="A59" s="86" t="s">
        <v>33</v>
      </c>
      <c r="B59" s="103" t="s">
        <v>309</v>
      </c>
      <c r="C59" s="99">
        <v>2369</v>
      </c>
      <c r="D59" s="99">
        <v>0</v>
      </c>
      <c r="E59" s="92">
        <v>0</v>
      </c>
      <c r="F59" s="99">
        <v>2386</v>
      </c>
      <c r="G59" s="99">
        <v>1</v>
      </c>
      <c r="H59" s="92">
        <v>4.1911148365465214E-4</v>
      </c>
      <c r="I59" s="91">
        <v>1996.45</v>
      </c>
      <c r="J59" s="91">
        <v>0</v>
      </c>
      <c r="K59" s="92">
        <v>0</v>
      </c>
      <c r="L59" s="166"/>
      <c r="M59" s="166"/>
      <c r="N59" s="172"/>
      <c r="O59" s="166"/>
      <c r="P59" s="166"/>
      <c r="Q59" s="172"/>
      <c r="R59" s="166"/>
      <c r="S59" s="166"/>
      <c r="T59" s="166"/>
      <c r="U59" s="88"/>
      <c r="V59" s="166"/>
      <c r="W59" s="166"/>
      <c r="X59" s="172"/>
      <c r="Y59" s="166"/>
      <c r="Z59" s="166"/>
      <c r="AA59" s="172"/>
      <c r="AB59" s="166"/>
      <c r="AC59" s="88"/>
      <c r="AD59" s="88"/>
    </row>
    <row r="60" spans="1:30" x14ac:dyDescent="0.45">
      <c r="A60" s="102" t="s">
        <v>33</v>
      </c>
      <c r="B60" s="103" t="s">
        <v>39</v>
      </c>
      <c r="C60" s="88"/>
      <c r="D60" s="88"/>
      <c r="E60" s="87"/>
      <c r="F60" s="88"/>
      <c r="G60" s="88"/>
      <c r="H60" s="87"/>
      <c r="I60" s="91">
        <v>595.75303899999994</v>
      </c>
      <c r="J60" s="91">
        <v>0.133129</v>
      </c>
      <c r="K60" s="92">
        <v>2.2346340057864146E-4</v>
      </c>
      <c r="L60" s="189">
        <v>570.43940499999997</v>
      </c>
      <c r="M60" s="189">
        <v>0.17457500000000001</v>
      </c>
      <c r="N60" s="165">
        <v>3.0603601095895546E-4</v>
      </c>
      <c r="O60" s="189">
        <v>361.81060673000002</v>
      </c>
      <c r="P60" s="189">
        <v>0.33244067999999999</v>
      </c>
      <c r="Q60" s="187">
        <v>9.1882513617983223E-4</v>
      </c>
      <c r="R60" s="189">
        <v>0.33244068000000004</v>
      </c>
      <c r="S60" s="189">
        <v>0</v>
      </c>
      <c r="T60" s="164">
        <v>552.13351162000004</v>
      </c>
      <c r="U60" s="170">
        <v>2.7000000000000001E-3</v>
      </c>
      <c r="V60" s="164">
        <v>1.4907604813740001</v>
      </c>
      <c r="W60" s="164">
        <v>700</v>
      </c>
      <c r="X60" s="170">
        <v>2.5999999999999999E-3</v>
      </c>
      <c r="Y60" s="164">
        <v>1.8199999999999998</v>
      </c>
      <c r="Z60" s="164">
        <v>800</v>
      </c>
      <c r="AA60" s="170">
        <v>2.5000000000000001E-3</v>
      </c>
      <c r="AB60" s="164">
        <v>2</v>
      </c>
      <c r="AC60" s="171">
        <v>41913</v>
      </c>
      <c r="AD60" s="171">
        <v>42248</v>
      </c>
    </row>
    <row r="61" spans="1:30" x14ac:dyDescent="0.45">
      <c r="A61" s="86" t="s">
        <v>33</v>
      </c>
      <c r="B61" s="103" t="s">
        <v>40</v>
      </c>
      <c r="C61" s="99">
        <v>8594</v>
      </c>
      <c r="D61" s="99">
        <v>38.1</v>
      </c>
      <c r="E61" s="92">
        <v>4.4333255759832447E-3</v>
      </c>
      <c r="F61" s="99">
        <v>9911</v>
      </c>
      <c r="G61" s="99">
        <v>72.400000000000006</v>
      </c>
      <c r="H61" s="92">
        <v>7.3050146302088594E-3</v>
      </c>
      <c r="I61" s="91">
        <v>8725.8183730000001</v>
      </c>
      <c r="J61" s="91">
        <v>254.15952899999999</v>
      </c>
      <c r="K61" s="92">
        <v>2.9127299943170613E-2</v>
      </c>
      <c r="L61" s="189">
        <v>9419.6560200000004</v>
      </c>
      <c r="M61" s="189">
        <v>5.0927449999999999</v>
      </c>
      <c r="N61" s="165">
        <v>5.4065084639895369E-4</v>
      </c>
      <c r="O61" s="189">
        <v>9287.9635600000001</v>
      </c>
      <c r="P61" s="189">
        <v>88.121355609999995</v>
      </c>
      <c r="Q61" s="187">
        <v>9.4876939428905332E-3</v>
      </c>
      <c r="R61" s="189">
        <v>88.118094020000001</v>
      </c>
      <c r="S61" s="189">
        <v>3.26158E-3</v>
      </c>
      <c r="T61" s="164">
        <v>9950.3973482399997</v>
      </c>
      <c r="U61" s="170">
        <v>9.4000000000000004E-3</v>
      </c>
      <c r="V61" s="164">
        <v>93.533735073456</v>
      </c>
      <c r="W61" s="164">
        <v>9815</v>
      </c>
      <c r="X61" s="170">
        <v>9.2999999999999992E-3</v>
      </c>
      <c r="Y61" s="164">
        <v>91.279499999999999</v>
      </c>
      <c r="Z61" s="164">
        <v>10818</v>
      </c>
      <c r="AA61" s="170">
        <v>9.1999999999999998E-3</v>
      </c>
      <c r="AB61" s="164">
        <v>99.525599999999997</v>
      </c>
      <c r="AC61" s="171">
        <v>41913</v>
      </c>
      <c r="AD61" s="171">
        <v>42248</v>
      </c>
    </row>
    <row r="62" spans="1:30" x14ac:dyDescent="0.45">
      <c r="A62" s="102" t="s">
        <v>33</v>
      </c>
      <c r="B62" s="103" t="s">
        <v>41</v>
      </c>
      <c r="C62" s="88"/>
      <c r="D62" s="88"/>
      <c r="E62" s="87"/>
      <c r="F62" s="88"/>
      <c r="G62" s="88"/>
      <c r="H62" s="87"/>
      <c r="I62" s="98"/>
      <c r="J62" s="98"/>
      <c r="K62" s="96"/>
      <c r="L62" s="189">
        <v>277.65659699999998</v>
      </c>
      <c r="M62" s="189">
        <v>0.68879100000000004</v>
      </c>
      <c r="N62" s="165">
        <v>2.4807298203687201E-3</v>
      </c>
      <c r="O62" s="189">
        <v>255.301097</v>
      </c>
      <c r="P62" s="189">
        <v>0.22990698000000001</v>
      </c>
      <c r="Q62" s="187">
        <v>9.0053267573699458E-4</v>
      </c>
      <c r="R62" s="189">
        <v>7.4688599999999994E-2</v>
      </c>
      <c r="S62" s="189">
        <v>0.15521807999999998</v>
      </c>
      <c r="T62" s="164">
        <v>27.048775589999998</v>
      </c>
      <c r="U62" s="170">
        <v>8.8999999999999995E-4</v>
      </c>
      <c r="V62" s="164">
        <v>2.4073410275099998E-2</v>
      </c>
      <c r="W62" s="164">
        <v>191.60399571000002</v>
      </c>
      <c r="X62" s="170">
        <v>8.8000000000000003E-4</v>
      </c>
      <c r="Y62" s="164">
        <v>0.16861151622480003</v>
      </c>
      <c r="Z62" s="164">
        <v>201.29375809999999</v>
      </c>
      <c r="AA62" s="170">
        <v>8.7000000000000001E-4</v>
      </c>
      <c r="AB62" s="164">
        <v>0.17512556954699998</v>
      </c>
      <c r="AC62" s="171">
        <v>41913</v>
      </c>
      <c r="AD62" s="171">
        <v>42248</v>
      </c>
    </row>
    <row r="63" spans="1:30" x14ac:dyDescent="0.45">
      <c r="A63" s="86" t="s">
        <v>33</v>
      </c>
      <c r="B63" s="103" t="s">
        <v>396</v>
      </c>
      <c r="C63" s="88"/>
      <c r="D63" s="88"/>
      <c r="E63" s="88"/>
      <c r="F63" s="88"/>
      <c r="G63" s="88"/>
      <c r="H63" s="88"/>
      <c r="I63" s="88"/>
      <c r="J63" s="88"/>
      <c r="K63" s="88"/>
      <c r="L63" s="166"/>
      <c r="M63" s="166"/>
      <c r="N63" s="88"/>
      <c r="O63" s="189">
        <v>0.60385900000000003</v>
      </c>
      <c r="P63" s="189">
        <v>2.5095100000000004E-3</v>
      </c>
      <c r="Q63" s="187">
        <v>4.1557880233630698E-3</v>
      </c>
      <c r="R63" s="189">
        <v>2.50951E-3</v>
      </c>
      <c r="S63" s="189">
        <v>0</v>
      </c>
      <c r="T63" s="164">
        <v>0.10179299999999999</v>
      </c>
      <c r="U63" s="170">
        <v>4.1000000000000003E-3</v>
      </c>
      <c r="V63" s="164">
        <v>4.1735129999999999E-4</v>
      </c>
      <c r="W63" s="164">
        <v>2.5</v>
      </c>
      <c r="X63" s="170">
        <v>4.0000000000000001E-3</v>
      </c>
      <c r="Y63" s="164">
        <v>0.01</v>
      </c>
      <c r="Z63" s="164">
        <v>1.2</v>
      </c>
      <c r="AA63" s="170">
        <v>3.8999999999999998E-3</v>
      </c>
      <c r="AB63" s="164">
        <v>4.6799999999999993E-3</v>
      </c>
      <c r="AC63" s="171">
        <v>41183</v>
      </c>
      <c r="AD63" s="171">
        <v>42248</v>
      </c>
    </row>
    <row r="64" spans="1:30" x14ac:dyDescent="0.45">
      <c r="A64" s="86" t="s">
        <v>42</v>
      </c>
      <c r="B64" s="86" t="s">
        <v>43</v>
      </c>
      <c r="C64" s="97"/>
      <c r="D64" s="97"/>
      <c r="E64" s="96"/>
      <c r="F64" s="99">
        <v>102497</v>
      </c>
      <c r="G64" s="99">
        <v>1056</v>
      </c>
      <c r="H64" s="92">
        <v>1.0302740568016625E-2</v>
      </c>
      <c r="I64" s="91">
        <v>102140.49</v>
      </c>
      <c r="J64" s="91">
        <v>1532.1</v>
      </c>
      <c r="K64" s="92">
        <v>1.4999928040290387E-2</v>
      </c>
      <c r="L64" s="189">
        <v>98771.65</v>
      </c>
      <c r="M64" s="189">
        <v>1284.03</v>
      </c>
      <c r="N64" s="165">
        <v>1.2999985319674218E-2</v>
      </c>
      <c r="O64" s="189">
        <v>97182.77</v>
      </c>
      <c r="P64" s="189">
        <v>3867.87</v>
      </c>
      <c r="Q64" s="187">
        <v>3.9799956309127631E-2</v>
      </c>
      <c r="R64" s="168">
        <v>3771.26</v>
      </c>
      <c r="S64" s="168">
        <v>96.61</v>
      </c>
      <c r="T64" s="164">
        <v>100105</v>
      </c>
      <c r="U64" s="170">
        <v>3.9800009989511012E-2</v>
      </c>
      <c r="V64" s="164">
        <v>3984.18</v>
      </c>
      <c r="W64" s="164">
        <v>105039</v>
      </c>
      <c r="X64" s="170">
        <v>3.979997905539847E-2</v>
      </c>
      <c r="Y64" s="164">
        <v>4180.55</v>
      </c>
      <c r="Z64" s="164">
        <v>110514</v>
      </c>
      <c r="AA64" s="170">
        <v>3.9800025336156508E-2</v>
      </c>
      <c r="AB64" s="164">
        <v>4398.46</v>
      </c>
      <c r="AC64" s="179" t="s">
        <v>373</v>
      </c>
      <c r="AD64" s="179" t="s">
        <v>374</v>
      </c>
    </row>
    <row r="65" spans="1:30" x14ac:dyDescent="0.45">
      <c r="A65" s="86" t="s">
        <v>42</v>
      </c>
      <c r="B65" s="93" t="s">
        <v>310</v>
      </c>
      <c r="C65" s="97"/>
      <c r="D65" s="97"/>
      <c r="E65" s="96"/>
      <c r="F65" s="99">
        <v>10817</v>
      </c>
      <c r="G65" s="99">
        <v>0</v>
      </c>
      <c r="H65" s="92">
        <v>0</v>
      </c>
      <c r="I65" s="91">
        <v>10016.31</v>
      </c>
      <c r="J65" s="91">
        <v>0</v>
      </c>
      <c r="K65" s="92">
        <v>0</v>
      </c>
      <c r="L65" s="166"/>
      <c r="M65" s="166"/>
      <c r="N65" s="172"/>
      <c r="O65" s="166"/>
      <c r="P65" s="166"/>
      <c r="Q65" s="172"/>
      <c r="R65" s="166"/>
      <c r="S65" s="166"/>
      <c r="T65" s="166"/>
      <c r="U65" s="88"/>
      <c r="V65" s="166"/>
      <c r="W65" s="166"/>
      <c r="X65" s="172"/>
      <c r="Y65" s="166"/>
      <c r="Z65" s="166"/>
      <c r="AA65" s="172"/>
      <c r="AB65" s="166"/>
      <c r="AC65" s="88"/>
      <c r="AD65" s="88"/>
    </row>
    <row r="66" spans="1:30" x14ac:dyDescent="0.45">
      <c r="A66" s="86" t="s">
        <v>42</v>
      </c>
      <c r="B66" s="93" t="s">
        <v>246</v>
      </c>
      <c r="C66" s="99">
        <v>33299</v>
      </c>
      <c r="D66" s="99">
        <v>829</v>
      </c>
      <c r="E66" s="92">
        <v>2.489564251178714E-2</v>
      </c>
      <c r="F66" s="99">
        <v>32338</v>
      </c>
      <c r="G66" s="99">
        <v>731</v>
      </c>
      <c r="H66" s="92">
        <v>2.2604984847547777E-2</v>
      </c>
      <c r="I66" s="91">
        <v>31554.13</v>
      </c>
      <c r="J66" s="91">
        <v>681.57</v>
      </c>
      <c r="K66" s="92">
        <v>2.1600025099725455E-2</v>
      </c>
      <c r="L66" s="189">
        <v>29909.279999999999</v>
      </c>
      <c r="M66" s="189">
        <v>562.29</v>
      </c>
      <c r="N66" s="165">
        <v>1.8799850748663961E-2</v>
      </c>
      <c r="O66" s="189">
        <v>28188.55</v>
      </c>
      <c r="P66" s="189">
        <v>2212.8000000000002</v>
      </c>
      <c r="Q66" s="187">
        <v>7.8499958316408616E-2</v>
      </c>
      <c r="R66" s="189">
        <v>2025.27</v>
      </c>
      <c r="S66" s="189">
        <v>187.53</v>
      </c>
      <c r="T66" s="164">
        <v>26553</v>
      </c>
      <c r="U66" s="170">
        <v>7.8499981169735999E-2</v>
      </c>
      <c r="V66" s="164">
        <v>2084.41</v>
      </c>
      <c r="W66" s="164">
        <v>29288</v>
      </c>
      <c r="X66" s="170">
        <v>7.8500068287353189E-2</v>
      </c>
      <c r="Y66" s="164">
        <v>2299.11</v>
      </c>
      <c r="Z66" s="164">
        <v>30428</v>
      </c>
      <c r="AA66" s="170">
        <v>7.8500065728933879E-2</v>
      </c>
      <c r="AB66" s="164">
        <v>2388.6</v>
      </c>
      <c r="AC66" s="179" t="s">
        <v>373</v>
      </c>
      <c r="AD66" s="179" t="s">
        <v>374</v>
      </c>
    </row>
    <row r="67" spans="1:30" x14ac:dyDescent="0.45">
      <c r="A67" s="86" t="s">
        <v>42</v>
      </c>
      <c r="B67" s="93" t="s">
        <v>44</v>
      </c>
      <c r="C67" s="99">
        <v>15208</v>
      </c>
      <c r="D67" s="99">
        <v>28.3</v>
      </c>
      <c r="E67" s="92">
        <v>1.8608627038400841E-3</v>
      </c>
      <c r="F67" s="99">
        <v>14724</v>
      </c>
      <c r="G67" s="99">
        <v>56.7</v>
      </c>
      <c r="H67" s="92">
        <v>3.8508557457212714E-3</v>
      </c>
      <c r="I67" s="91">
        <v>16372</v>
      </c>
      <c r="J67" s="91">
        <v>35.03</v>
      </c>
      <c r="K67" s="92">
        <v>2.1396286342536038E-3</v>
      </c>
      <c r="L67" s="189">
        <v>15715</v>
      </c>
      <c r="M67" s="189">
        <v>19.95</v>
      </c>
      <c r="N67" s="165">
        <v>1.2694877505567928E-3</v>
      </c>
      <c r="O67" s="88"/>
      <c r="P67" s="88"/>
      <c r="Q67" s="88"/>
      <c r="R67" s="88"/>
      <c r="S67" s="88"/>
      <c r="T67" s="166"/>
      <c r="U67" s="88"/>
      <c r="V67" s="166"/>
      <c r="W67" s="166"/>
      <c r="X67" s="172"/>
      <c r="Y67" s="166"/>
      <c r="Z67" s="166"/>
      <c r="AA67" s="172"/>
      <c r="AB67" s="166"/>
      <c r="AC67" s="88"/>
      <c r="AD67" s="88"/>
    </row>
    <row r="68" spans="1:30" x14ac:dyDescent="0.45">
      <c r="A68" s="86" t="s">
        <v>45</v>
      </c>
      <c r="B68" s="86" t="s">
        <v>312</v>
      </c>
      <c r="C68" s="99">
        <v>2677.6</v>
      </c>
      <c r="D68" s="99">
        <v>78</v>
      </c>
      <c r="E68" s="92">
        <v>2.9130564684792352E-2</v>
      </c>
      <c r="F68" s="88"/>
      <c r="G68" s="88"/>
      <c r="H68" s="96"/>
      <c r="I68" s="98"/>
      <c r="J68" s="98"/>
      <c r="K68" s="96"/>
      <c r="L68" s="166"/>
      <c r="M68" s="166"/>
      <c r="N68" s="172"/>
      <c r="O68" s="166"/>
      <c r="P68" s="166"/>
      <c r="Q68" s="172"/>
      <c r="R68" s="166"/>
      <c r="S68" s="166"/>
      <c r="T68" s="166"/>
      <c r="U68" s="88"/>
      <c r="V68" s="166"/>
      <c r="W68" s="166"/>
      <c r="X68" s="172"/>
      <c r="Y68" s="166"/>
      <c r="Z68" s="166"/>
      <c r="AA68" s="172"/>
      <c r="AB68" s="166"/>
      <c r="AC68" s="88"/>
      <c r="AD68" s="88"/>
    </row>
    <row r="69" spans="1:30" x14ac:dyDescent="0.45">
      <c r="A69" s="86" t="s">
        <v>45</v>
      </c>
      <c r="B69" s="101" t="s">
        <v>47</v>
      </c>
      <c r="C69" s="97"/>
      <c r="D69" s="97"/>
      <c r="E69" s="96"/>
      <c r="F69" s="99">
        <v>2150</v>
      </c>
      <c r="G69" s="99">
        <v>15.6</v>
      </c>
      <c r="H69" s="92">
        <v>7.2558139534883723E-3</v>
      </c>
      <c r="I69" s="91">
        <v>2102</v>
      </c>
      <c r="J69" s="91">
        <v>4.7</v>
      </c>
      <c r="K69" s="92">
        <v>2.235965746907707E-3</v>
      </c>
      <c r="L69" s="189">
        <v>1549.93</v>
      </c>
      <c r="M69" s="180">
        <v>1.51</v>
      </c>
      <c r="N69" s="165">
        <v>9.7423754621176438E-4</v>
      </c>
      <c r="O69" s="180">
        <v>1668.3</v>
      </c>
      <c r="P69" s="180">
        <v>0.08</v>
      </c>
      <c r="Q69" s="187">
        <v>4.7953006054067017E-5</v>
      </c>
      <c r="R69" s="180">
        <v>0.06</v>
      </c>
      <c r="S69" s="180">
        <v>0.02</v>
      </c>
      <c r="T69" s="164">
        <v>979</v>
      </c>
      <c r="U69" s="170">
        <v>1.4300306435137897E-2</v>
      </c>
      <c r="V69" s="164">
        <v>14</v>
      </c>
      <c r="W69" s="164">
        <v>999</v>
      </c>
      <c r="X69" s="170">
        <v>1.4004004004004004E-2</v>
      </c>
      <c r="Y69" s="164">
        <v>13.99</v>
      </c>
      <c r="Z69" s="164">
        <v>1019</v>
      </c>
      <c r="AA69" s="170">
        <v>1.3699705593719334E-2</v>
      </c>
      <c r="AB69" s="164">
        <v>13.96</v>
      </c>
      <c r="AC69" s="171">
        <v>41913</v>
      </c>
      <c r="AD69" s="171">
        <v>42248</v>
      </c>
    </row>
    <row r="70" spans="1:30" x14ac:dyDescent="0.45">
      <c r="A70" s="86" t="s">
        <v>45</v>
      </c>
      <c r="B70" s="101" t="s">
        <v>46</v>
      </c>
      <c r="C70" s="97"/>
      <c r="D70" s="97"/>
      <c r="E70" s="96"/>
      <c r="F70" s="99">
        <v>1358</v>
      </c>
      <c r="G70" s="99">
        <v>55.2</v>
      </c>
      <c r="H70" s="92">
        <v>4.0648011782032402E-2</v>
      </c>
      <c r="I70" s="91">
        <v>1032</v>
      </c>
      <c r="J70" s="91">
        <v>13.4</v>
      </c>
      <c r="K70" s="92">
        <v>1.2984496124031008E-2</v>
      </c>
      <c r="L70" s="189">
        <v>1162.9000000000001</v>
      </c>
      <c r="M70" s="180">
        <v>2.23</v>
      </c>
      <c r="N70" s="165">
        <v>1.917619743744088E-3</v>
      </c>
      <c r="O70" s="180">
        <v>1223.48</v>
      </c>
      <c r="P70" s="180">
        <v>0.17</v>
      </c>
      <c r="Q70" s="187">
        <v>1.3894791905057704E-4</v>
      </c>
      <c r="R70" s="180">
        <v>7.0000000000000007E-2</v>
      </c>
      <c r="S70" s="180">
        <v>0.1</v>
      </c>
      <c r="T70" s="164">
        <v>933</v>
      </c>
      <c r="U70" s="170">
        <v>1.9796355841371918E-2</v>
      </c>
      <c r="V70" s="164">
        <v>18.47</v>
      </c>
      <c r="W70" s="164">
        <v>729</v>
      </c>
      <c r="X70" s="170">
        <v>1.9698216735253772E-2</v>
      </c>
      <c r="Y70" s="164">
        <v>14.36</v>
      </c>
      <c r="Z70" s="164">
        <v>739</v>
      </c>
      <c r="AA70" s="170">
        <v>1.9594046008119079E-2</v>
      </c>
      <c r="AB70" s="164">
        <v>14.48</v>
      </c>
      <c r="AC70" s="171">
        <v>41913</v>
      </c>
      <c r="AD70" s="171">
        <v>42248</v>
      </c>
    </row>
    <row r="71" spans="1:30" x14ac:dyDescent="0.45">
      <c r="A71" s="86" t="s">
        <v>45</v>
      </c>
      <c r="B71" s="101" t="s">
        <v>48</v>
      </c>
      <c r="C71" s="97"/>
      <c r="D71" s="97"/>
      <c r="E71" s="96"/>
      <c r="F71" s="88"/>
      <c r="G71" s="88"/>
      <c r="H71" s="96"/>
      <c r="I71" s="91">
        <v>0.4</v>
      </c>
      <c r="J71" s="91">
        <v>0</v>
      </c>
      <c r="K71" s="92">
        <v>0</v>
      </c>
      <c r="L71" s="189">
        <v>1.29</v>
      </c>
      <c r="M71" s="180">
        <v>4.0000000000000002E-4</v>
      </c>
      <c r="N71" s="165">
        <v>3.1007751937984498E-4</v>
      </c>
      <c r="O71" s="180">
        <v>1.43</v>
      </c>
      <c r="P71" s="180">
        <v>0</v>
      </c>
      <c r="Q71" s="187">
        <v>0</v>
      </c>
      <c r="R71" s="180">
        <v>0</v>
      </c>
      <c r="S71" s="180">
        <v>0</v>
      </c>
      <c r="T71" s="164">
        <v>138.62</v>
      </c>
      <c r="U71" s="170">
        <v>1.5005049776367047E-2</v>
      </c>
      <c r="V71" s="164">
        <v>2.08</v>
      </c>
      <c r="W71" s="164">
        <v>121.3</v>
      </c>
      <c r="X71" s="170">
        <v>1.5004122011541634E-2</v>
      </c>
      <c r="Y71" s="164">
        <v>1.82</v>
      </c>
      <c r="Z71" s="164">
        <v>109.74</v>
      </c>
      <c r="AA71" s="170">
        <v>1.4762165117550576E-2</v>
      </c>
      <c r="AB71" s="164">
        <v>1.62</v>
      </c>
      <c r="AC71" s="171">
        <v>41913</v>
      </c>
      <c r="AD71" s="171">
        <v>42248</v>
      </c>
    </row>
    <row r="72" spans="1:30" ht="14.65" thickBot="1" x14ac:dyDescent="0.5">
      <c r="A72" s="86" t="s">
        <v>49</v>
      </c>
      <c r="B72" s="101" t="s">
        <v>53</v>
      </c>
      <c r="C72" s="99">
        <v>713</v>
      </c>
      <c r="D72" s="99">
        <v>0</v>
      </c>
      <c r="E72" s="92">
        <v>0</v>
      </c>
      <c r="F72" s="99">
        <v>786.3</v>
      </c>
      <c r="G72" s="99">
        <v>0</v>
      </c>
      <c r="H72" s="92">
        <v>0</v>
      </c>
      <c r="I72" s="91">
        <v>868.53</v>
      </c>
      <c r="J72" s="91">
        <v>0.71</v>
      </c>
      <c r="K72" s="92">
        <v>8.1747320184679859E-4</v>
      </c>
      <c r="L72" s="189">
        <v>901.17</v>
      </c>
      <c r="M72" s="189">
        <v>0</v>
      </c>
      <c r="N72" s="165">
        <v>0</v>
      </c>
      <c r="O72" s="189">
        <v>981.66</v>
      </c>
      <c r="P72" s="189">
        <v>0</v>
      </c>
      <c r="Q72" s="187">
        <v>0</v>
      </c>
      <c r="R72" s="189">
        <v>0</v>
      </c>
      <c r="S72" s="189">
        <v>0</v>
      </c>
      <c r="T72" s="164">
        <v>1109.83</v>
      </c>
      <c r="U72" s="170">
        <v>0</v>
      </c>
      <c r="V72" s="164">
        <v>0</v>
      </c>
      <c r="W72" s="164">
        <v>1115.6400000000001</v>
      </c>
      <c r="X72" s="170">
        <v>0</v>
      </c>
      <c r="Y72" s="164">
        <v>0</v>
      </c>
      <c r="Z72" s="164">
        <v>1129.0899999999999</v>
      </c>
      <c r="AA72" s="170">
        <v>0</v>
      </c>
      <c r="AB72" s="164">
        <v>0</v>
      </c>
      <c r="AC72" s="396">
        <v>42186</v>
      </c>
      <c r="AD72" s="396">
        <v>42551</v>
      </c>
    </row>
    <row r="73" spans="1:30" ht="14.65" thickBot="1" x14ac:dyDescent="0.5">
      <c r="A73" s="86" t="s">
        <v>49</v>
      </c>
      <c r="B73" s="101" t="s">
        <v>52</v>
      </c>
      <c r="C73" s="99">
        <v>4087.8</v>
      </c>
      <c r="D73" s="99">
        <v>12.6</v>
      </c>
      <c r="E73" s="92">
        <v>3.0823425803610744E-3</v>
      </c>
      <c r="F73" s="99">
        <v>4119.7</v>
      </c>
      <c r="G73" s="99">
        <v>10.5</v>
      </c>
      <c r="H73" s="92">
        <v>2.5487292764036218E-3</v>
      </c>
      <c r="I73" s="91">
        <v>4161.04</v>
      </c>
      <c r="J73" s="91">
        <v>2.63</v>
      </c>
      <c r="K73" s="92">
        <v>6.3205352508026837E-4</v>
      </c>
      <c r="L73" s="189">
        <v>3744.682417</v>
      </c>
      <c r="M73" s="189">
        <v>2.79704</v>
      </c>
      <c r="N73" s="165">
        <v>7.4693650583079611E-4</v>
      </c>
      <c r="O73" s="189">
        <v>4305.42</v>
      </c>
      <c r="P73" s="189">
        <v>1.101</v>
      </c>
      <c r="Q73" s="187">
        <v>2.5572418021935141E-4</v>
      </c>
      <c r="R73" s="189">
        <v>0.30099999999999999</v>
      </c>
      <c r="S73" s="189">
        <v>0.8</v>
      </c>
      <c r="T73" s="164">
        <v>4704.47</v>
      </c>
      <c r="U73" s="170">
        <v>2.5996552215233599E-4</v>
      </c>
      <c r="V73" s="164">
        <v>1.2230000000000001</v>
      </c>
      <c r="W73" s="164">
        <v>4919.16</v>
      </c>
      <c r="X73" s="170">
        <v>2.6000374047601619E-4</v>
      </c>
      <c r="Y73" s="164">
        <v>1.2789999999999999</v>
      </c>
      <c r="Z73" s="164">
        <v>4792.72</v>
      </c>
      <c r="AA73" s="170">
        <v>2.5997763274299352E-4</v>
      </c>
      <c r="AB73" s="164">
        <v>1.246</v>
      </c>
      <c r="AC73" s="396">
        <v>42005</v>
      </c>
      <c r="AD73" s="396">
        <v>42369</v>
      </c>
    </row>
    <row r="74" spans="1:30" ht="14.65" thickBot="1" x14ac:dyDescent="0.5">
      <c r="A74" s="86" t="s">
        <v>49</v>
      </c>
      <c r="B74" s="101" t="s">
        <v>51</v>
      </c>
      <c r="C74" s="97"/>
      <c r="D74" s="97"/>
      <c r="E74" s="96"/>
      <c r="F74" s="97"/>
      <c r="G74" s="97"/>
      <c r="H74" s="96"/>
      <c r="I74" s="91">
        <v>1819.43</v>
      </c>
      <c r="J74" s="91">
        <v>5.88</v>
      </c>
      <c r="K74" s="92">
        <v>3.2317813820812013E-3</v>
      </c>
      <c r="L74" s="189">
        <v>1635.86</v>
      </c>
      <c r="M74" s="189">
        <v>7.31</v>
      </c>
      <c r="N74" s="165">
        <v>4.4685975572481751E-3</v>
      </c>
      <c r="O74" s="189">
        <v>1387.13</v>
      </c>
      <c r="P74" s="189">
        <v>40.65</v>
      </c>
      <c r="Q74" s="187">
        <v>2.9305111993828983E-2</v>
      </c>
      <c r="R74" s="189">
        <v>40.65</v>
      </c>
      <c r="S74" s="189">
        <v>0</v>
      </c>
      <c r="T74" s="164">
        <v>1602.71</v>
      </c>
      <c r="U74" s="170">
        <v>2.75002963730182E-2</v>
      </c>
      <c r="V74" s="164">
        <v>44.075000000000003</v>
      </c>
      <c r="W74" s="164">
        <v>1620.34</v>
      </c>
      <c r="X74" s="170">
        <v>2.500030857721219E-2</v>
      </c>
      <c r="Y74" s="164">
        <v>40.509</v>
      </c>
      <c r="Z74" s="164">
        <v>1585.71</v>
      </c>
      <c r="AA74" s="170">
        <v>2.2499700449640853E-2</v>
      </c>
      <c r="AB74" s="164">
        <v>35.677999999999997</v>
      </c>
      <c r="AC74" s="396">
        <v>42005</v>
      </c>
      <c r="AD74" s="396">
        <v>42369</v>
      </c>
    </row>
    <row r="75" spans="1:30" ht="14.65" thickBot="1" x14ac:dyDescent="0.5">
      <c r="A75" s="86" t="s">
        <v>49</v>
      </c>
      <c r="B75" s="101" t="s">
        <v>50</v>
      </c>
      <c r="C75" s="99">
        <v>2224.9</v>
      </c>
      <c r="D75" s="99">
        <v>43.4</v>
      </c>
      <c r="E75" s="92">
        <v>1.9506494673917928E-2</v>
      </c>
      <c r="F75" s="99">
        <v>2232.3000000000002</v>
      </c>
      <c r="G75" s="99">
        <v>49.4</v>
      </c>
      <c r="H75" s="92">
        <v>2.2129642073198043E-2</v>
      </c>
      <c r="I75" s="91">
        <v>2225.67</v>
      </c>
      <c r="J75" s="91">
        <v>84.71</v>
      </c>
      <c r="K75" s="92">
        <v>3.8060449213045952E-2</v>
      </c>
      <c r="L75" s="189">
        <v>2286.31</v>
      </c>
      <c r="M75" s="189">
        <v>144.65</v>
      </c>
      <c r="N75" s="165">
        <v>6.326788580726149E-2</v>
      </c>
      <c r="O75" s="189">
        <v>2093.19</v>
      </c>
      <c r="P75" s="189">
        <v>119.357</v>
      </c>
      <c r="Q75" s="187">
        <v>5.7021579503055142E-2</v>
      </c>
      <c r="R75" s="189">
        <v>119.357</v>
      </c>
      <c r="S75" s="189">
        <v>0</v>
      </c>
      <c r="T75" s="164">
        <v>3387.58</v>
      </c>
      <c r="U75" s="170">
        <v>5.5000029519598065E-2</v>
      </c>
      <c r="V75" s="164">
        <v>186.31700000000001</v>
      </c>
      <c r="W75" s="164">
        <v>3562.6</v>
      </c>
      <c r="X75" s="170">
        <v>0.05</v>
      </c>
      <c r="Y75" s="164">
        <v>178.13</v>
      </c>
      <c r="Z75" s="164">
        <v>3248.21</v>
      </c>
      <c r="AA75" s="170">
        <v>4.7500007696546713E-2</v>
      </c>
      <c r="AB75" s="164">
        <v>154.29</v>
      </c>
      <c r="AC75" s="397">
        <v>42005</v>
      </c>
      <c r="AD75" s="397">
        <v>42369</v>
      </c>
    </row>
    <row r="76" spans="1:30" x14ac:dyDescent="0.45">
      <c r="A76" s="86" t="s">
        <v>54</v>
      </c>
      <c r="B76" s="101" t="s">
        <v>512</v>
      </c>
      <c r="C76" s="97"/>
      <c r="D76" s="97"/>
      <c r="E76" s="96"/>
      <c r="F76" s="99">
        <v>400</v>
      </c>
      <c r="G76" s="99">
        <v>0.3</v>
      </c>
      <c r="H76" s="92">
        <v>7.5000000000000002E-4</v>
      </c>
      <c r="I76" s="91">
        <v>376.86</v>
      </c>
      <c r="J76" s="91">
        <v>3.32</v>
      </c>
      <c r="K76" s="92">
        <v>8.8096375311786865E-3</v>
      </c>
      <c r="L76" s="201">
        <v>369.87</v>
      </c>
      <c r="M76" s="201">
        <v>0.04</v>
      </c>
      <c r="N76" s="165">
        <v>1.081461053883797E-4</v>
      </c>
      <c r="O76" s="176"/>
      <c r="P76" s="176"/>
      <c r="Q76" s="96"/>
      <c r="R76" s="176"/>
      <c r="S76" s="176"/>
      <c r="T76" s="176"/>
      <c r="U76" s="96"/>
      <c r="V76" s="176"/>
      <c r="W76" s="176"/>
      <c r="X76" s="391"/>
      <c r="Y76" s="176"/>
      <c r="Z76" s="176"/>
      <c r="AA76" s="391"/>
      <c r="AB76" s="176"/>
      <c r="AC76" s="96"/>
      <c r="AD76" s="96"/>
    </row>
    <row r="77" spans="1:30" x14ac:dyDescent="0.45">
      <c r="A77" s="102" t="s">
        <v>54</v>
      </c>
      <c r="B77" s="102" t="s">
        <v>311</v>
      </c>
      <c r="C77" s="88"/>
      <c r="D77" s="88"/>
      <c r="E77" s="87"/>
      <c r="F77" s="88"/>
      <c r="G77" s="88"/>
      <c r="H77" s="87"/>
      <c r="I77" s="91">
        <v>0.1132234</v>
      </c>
      <c r="J77" s="91">
        <v>0</v>
      </c>
      <c r="K77" s="92">
        <v>0</v>
      </c>
      <c r="L77" s="198">
        <v>0.56913100000000005</v>
      </c>
      <c r="M77" s="198">
        <v>0</v>
      </c>
      <c r="N77" s="165">
        <v>0</v>
      </c>
      <c r="O77" s="189">
        <v>0.42</v>
      </c>
      <c r="P77" s="189">
        <v>0</v>
      </c>
      <c r="Q77" s="187">
        <v>0</v>
      </c>
      <c r="R77" s="189">
        <v>0</v>
      </c>
      <c r="S77" s="189">
        <v>0</v>
      </c>
      <c r="T77" s="164">
        <v>0</v>
      </c>
      <c r="U77" s="170">
        <v>0</v>
      </c>
      <c r="V77" s="164">
        <v>0</v>
      </c>
      <c r="W77" s="164">
        <v>0</v>
      </c>
      <c r="X77" s="170">
        <v>0</v>
      </c>
      <c r="Y77" s="164">
        <v>0</v>
      </c>
      <c r="Z77" s="164">
        <v>0</v>
      </c>
      <c r="AA77" s="170">
        <v>0</v>
      </c>
      <c r="AB77" s="164">
        <v>0</v>
      </c>
      <c r="AC77" s="171">
        <v>41913</v>
      </c>
      <c r="AD77" s="171">
        <v>42248</v>
      </c>
    </row>
    <row r="78" spans="1:30" x14ac:dyDescent="0.45">
      <c r="A78" s="86" t="s">
        <v>54</v>
      </c>
      <c r="B78" s="86" t="s">
        <v>313</v>
      </c>
      <c r="C78" s="97"/>
      <c r="D78" s="97"/>
      <c r="E78" s="96"/>
      <c r="F78" s="99">
        <v>753</v>
      </c>
      <c r="G78" s="99">
        <v>0</v>
      </c>
      <c r="H78" s="92">
        <v>0</v>
      </c>
      <c r="I78" s="91">
        <v>749.64131307000002</v>
      </c>
      <c r="J78" s="91">
        <v>0</v>
      </c>
      <c r="K78" s="92">
        <v>0</v>
      </c>
      <c r="L78" s="166"/>
      <c r="M78" s="166"/>
      <c r="N78" s="172"/>
      <c r="O78" s="166"/>
      <c r="P78" s="166"/>
      <c r="Q78" s="172"/>
      <c r="R78" s="166"/>
      <c r="S78" s="166"/>
      <c r="T78" s="166"/>
      <c r="U78" s="88"/>
      <c r="V78" s="166"/>
      <c r="W78" s="166"/>
      <c r="X78" s="172"/>
      <c r="Y78" s="166"/>
      <c r="Z78" s="166"/>
      <c r="AA78" s="172"/>
      <c r="AB78" s="166"/>
      <c r="AC78" s="88"/>
      <c r="AD78" s="88"/>
    </row>
    <row r="79" spans="1:30" x14ac:dyDescent="0.45">
      <c r="A79" s="86" t="s">
        <v>54</v>
      </c>
      <c r="B79" s="86" t="s">
        <v>314</v>
      </c>
      <c r="C79" s="97"/>
      <c r="D79" s="97"/>
      <c r="E79" s="96"/>
      <c r="F79" s="99">
        <v>17.7</v>
      </c>
      <c r="G79" s="99">
        <v>0.3</v>
      </c>
      <c r="H79" s="92">
        <v>1.6949152542372881E-2</v>
      </c>
      <c r="I79" s="91">
        <v>9.7273183000000003</v>
      </c>
      <c r="J79" s="91">
        <v>8.7545864700000007E-3</v>
      </c>
      <c r="K79" s="92">
        <v>9.0000000000000008E-4</v>
      </c>
      <c r="L79" s="166"/>
      <c r="M79" s="166"/>
      <c r="N79" s="172"/>
      <c r="O79" s="166"/>
      <c r="P79" s="166"/>
      <c r="Q79" s="172"/>
      <c r="R79" s="166"/>
      <c r="S79" s="166"/>
      <c r="T79" s="166"/>
      <c r="U79" s="88"/>
      <c r="V79" s="166"/>
      <c r="W79" s="166"/>
      <c r="X79" s="172"/>
      <c r="Y79" s="166"/>
      <c r="Z79" s="166"/>
      <c r="AA79" s="172"/>
      <c r="AB79" s="166"/>
      <c r="AC79" s="88"/>
      <c r="AD79" s="88"/>
    </row>
    <row r="80" spans="1:30" x14ac:dyDescent="0.45">
      <c r="A80" s="86" t="s">
        <v>54</v>
      </c>
      <c r="B80" s="86" t="s">
        <v>56</v>
      </c>
      <c r="C80" s="97"/>
      <c r="D80" s="97"/>
      <c r="E80" s="96"/>
      <c r="F80" s="99">
        <v>54.9</v>
      </c>
      <c r="G80" s="99">
        <v>4.3</v>
      </c>
      <c r="H80" s="92">
        <v>7.8324225865209471E-2</v>
      </c>
      <c r="I80" s="91">
        <v>33.880000000000003</v>
      </c>
      <c r="J80" s="91">
        <v>2.94</v>
      </c>
      <c r="K80" s="92">
        <v>8.677685950413222E-2</v>
      </c>
      <c r="L80" s="189">
        <v>30.22</v>
      </c>
      <c r="M80" s="189">
        <v>1.98</v>
      </c>
      <c r="N80" s="165">
        <v>6.5519523494374593E-2</v>
      </c>
      <c r="O80" s="189">
        <v>27.05</v>
      </c>
      <c r="P80" s="189">
        <v>1.57</v>
      </c>
      <c r="Q80" s="187">
        <v>5.804066543438078E-2</v>
      </c>
      <c r="R80" s="189">
        <v>1.57</v>
      </c>
      <c r="S80" s="189">
        <v>0</v>
      </c>
      <c r="T80" s="164">
        <v>26.94</v>
      </c>
      <c r="U80" s="170">
        <v>5.3303637713437262E-2</v>
      </c>
      <c r="V80" s="164">
        <v>1.4359999999999999</v>
      </c>
      <c r="W80" s="164">
        <v>24.08</v>
      </c>
      <c r="X80" s="170">
        <v>4.8920265780730901E-2</v>
      </c>
      <c r="Y80" s="164">
        <v>1.1779999999999999</v>
      </c>
      <c r="Z80" s="164">
        <v>21.51</v>
      </c>
      <c r="AA80" s="170">
        <v>4.4951185495118548E-2</v>
      </c>
      <c r="AB80" s="164">
        <v>0.96689999999999998</v>
      </c>
      <c r="AC80" s="171">
        <v>41913</v>
      </c>
      <c r="AD80" s="171">
        <v>42248</v>
      </c>
    </row>
    <row r="81" spans="1:30" x14ac:dyDescent="0.45">
      <c r="A81" s="86" t="s">
        <v>54</v>
      </c>
      <c r="B81" s="86" t="s">
        <v>55</v>
      </c>
      <c r="C81" s="97"/>
      <c r="D81" s="97"/>
      <c r="E81" s="96"/>
      <c r="F81" s="99">
        <v>5556</v>
      </c>
      <c r="G81" s="99">
        <v>59.6</v>
      </c>
      <c r="H81" s="92">
        <v>1.0727141828653707E-2</v>
      </c>
      <c r="I81" s="91">
        <v>5591.77</v>
      </c>
      <c r="J81" s="91">
        <v>38.020000000000003</v>
      </c>
      <c r="K81" s="92">
        <v>6.7992782249627574E-3</v>
      </c>
      <c r="L81" s="189">
        <v>5745.95</v>
      </c>
      <c r="M81" s="189">
        <v>6.9</v>
      </c>
      <c r="N81" s="165">
        <v>1.2008458131379494E-3</v>
      </c>
      <c r="O81" s="189">
        <v>5596.3</v>
      </c>
      <c r="P81" s="189">
        <v>3.24</v>
      </c>
      <c r="Q81" s="187">
        <v>5.7895395171809951E-4</v>
      </c>
      <c r="R81" s="189">
        <v>2.57</v>
      </c>
      <c r="S81" s="189">
        <v>0.67</v>
      </c>
      <c r="T81" s="164">
        <v>5611.16</v>
      </c>
      <c r="U81" s="170">
        <v>2.4950277660947109E-4</v>
      </c>
      <c r="V81" s="164">
        <v>1.4</v>
      </c>
      <c r="W81" s="164">
        <v>5626.06</v>
      </c>
      <c r="X81" s="170">
        <v>1.0842401254163658E-4</v>
      </c>
      <c r="Y81" s="164">
        <v>0.61</v>
      </c>
      <c r="Z81" s="164">
        <v>5641</v>
      </c>
      <c r="AA81" s="170">
        <v>4.6091118595993618E-5</v>
      </c>
      <c r="AB81" s="164">
        <v>0.26</v>
      </c>
      <c r="AC81" s="171">
        <v>41913</v>
      </c>
      <c r="AD81" s="171">
        <v>42248</v>
      </c>
    </row>
    <row r="82" spans="1:30" x14ac:dyDescent="0.45">
      <c r="A82" s="102" t="s">
        <v>57</v>
      </c>
      <c r="B82" s="101" t="s">
        <v>317</v>
      </c>
      <c r="C82" s="88"/>
      <c r="D82" s="88"/>
      <c r="E82" s="87"/>
      <c r="F82" s="88"/>
      <c r="G82" s="88"/>
      <c r="H82" s="87"/>
      <c r="I82" s="91">
        <v>0.14000000000000001</v>
      </c>
      <c r="J82" s="91">
        <v>6.0000000000000001E-3</v>
      </c>
      <c r="K82" s="92">
        <v>4.2857142857142851E-2</v>
      </c>
      <c r="L82" s="189">
        <v>0.89300000000000002</v>
      </c>
      <c r="M82" s="189">
        <v>7.9399999999999991E-3</v>
      </c>
      <c r="N82" s="165">
        <v>8.8913773796192603E-3</v>
      </c>
      <c r="O82" s="88"/>
      <c r="P82" s="88"/>
      <c r="Q82" s="88"/>
      <c r="R82" s="88"/>
      <c r="S82" s="88"/>
      <c r="T82" s="166"/>
      <c r="U82" s="88"/>
      <c r="V82" s="166"/>
      <c r="W82" s="166"/>
      <c r="X82" s="172"/>
      <c r="Y82" s="166"/>
      <c r="Z82" s="166"/>
      <c r="AA82" s="172"/>
      <c r="AB82" s="166"/>
      <c r="AC82" s="88"/>
      <c r="AD82" s="88"/>
    </row>
    <row r="83" spans="1:30" x14ac:dyDescent="0.45">
      <c r="A83" s="163" t="s">
        <v>57</v>
      </c>
      <c r="B83" s="101" t="s">
        <v>316</v>
      </c>
      <c r="C83" s="91">
        <v>7969</v>
      </c>
      <c r="D83" s="91">
        <v>46.2</v>
      </c>
      <c r="E83" s="92">
        <v>5.797465177563057E-3</v>
      </c>
      <c r="F83" s="88"/>
      <c r="G83" s="88"/>
      <c r="H83" s="87"/>
      <c r="I83" s="91">
        <v>3.93</v>
      </c>
      <c r="J83" s="91">
        <v>0</v>
      </c>
      <c r="K83" s="92">
        <v>0</v>
      </c>
      <c r="L83" s="189">
        <v>16.38</v>
      </c>
      <c r="M83" s="189">
        <v>6.1600000000000002E-2</v>
      </c>
      <c r="N83" s="165">
        <v>3.7606837606837611E-3</v>
      </c>
      <c r="O83" s="189">
        <v>71.78</v>
      </c>
      <c r="P83" s="189">
        <v>0</v>
      </c>
      <c r="Q83" s="187">
        <v>0</v>
      </c>
      <c r="R83" s="189">
        <v>0</v>
      </c>
      <c r="S83" s="189">
        <v>0</v>
      </c>
      <c r="T83" s="164">
        <v>2.91</v>
      </c>
      <c r="U83" s="170">
        <v>3.8E-3</v>
      </c>
      <c r="V83" s="164">
        <v>1.1058E-2</v>
      </c>
      <c r="W83" s="166"/>
      <c r="X83" s="172"/>
      <c r="Y83" s="166"/>
      <c r="Z83" s="166"/>
      <c r="AA83" s="172"/>
      <c r="AB83" s="166"/>
      <c r="AC83" s="177" t="s">
        <v>386</v>
      </c>
      <c r="AD83" s="177" t="s">
        <v>387</v>
      </c>
    </row>
    <row r="84" spans="1:30" x14ac:dyDescent="0.45">
      <c r="A84" s="102" t="s">
        <v>57</v>
      </c>
      <c r="B84" s="101" t="s">
        <v>315</v>
      </c>
      <c r="C84" s="88"/>
      <c r="D84" s="88"/>
      <c r="E84" s="87"/>
      <c r="F84" s="88"/>
      <c r="G84" s="88"/>
      <c r="H84" s="87"/>
      <c r="I84" s="91">
        <v>67.03</v>
      </c>
      <c r="J84" s="91">
        <v>9.0399999999999991</v>
      </c>
      <c r="K84" s="92">
        <v>0.13486498582724152</v>
      </c>
      <c r="L84" s="189">
        <v>209.14</v>
      </c>
      <c r="M84" s="189">
        <v>0.46400000000000002</v>
      </c>
      <c r="N84" s="165">
        <v>2.2186095438462275E-3</v>
      </c>
      <c r="O84" s="189">
        <v>198.33</v>
      </c>
      <c r="P84" s="189">
        <v>1.35</v>
      </c>
      <c r="Q84" s="187">
        <v>6.8068370896989866E-3</v>
      </c>
      <c r="R84" s="189">
        <v>1.35</v>
      </c>
      <c r="S84" s="189">
        <v>1.0000000000000001E-5</v>
      </c>
      <c r="T84" s="164">
        <v>60.56</v>
      </c>
      <c r="U84" s="170">
        <v>6.7701453104359304E-3</v>
      </c>
      <c r="V84" s="164">
        <v>0.41</v>
      </c>
      <c r="W84" s="166"/>
      <c r="X84" s="172"/>
      <c r="Y84" s="166"/>
      <c r="Z84" s="166"/>
      <c r="AA84" s="172"/>
      <c r="AB84" s="166"/>
      <c r="AC84" s="177" t="s">
        <v>386</v>
      </c>
      <c r="AD84" s="177" t="s">
        <v>387</v>
      </c>
    </row>
    <row r="85" spans="1:30" x14ac:dyDescent="0.45">
      <c r="A85" s="102" t="s">
        <v>57</v>
      </c>
      <c r="B85" s="101" t="s">
        <v>318</v>
      </c>
      <c r="C85" s="88"/>
      <c r="D85" s="88"/>
      <c r="E85" s="87"/>
      <c r="F85" s="88"/>
      <c r="G85" s="88"/>
      <c r="H85" s="87"/>
      <c r="I85" s="91">
        <v>0</v>
      </c>
      <c r="J85" s="91">
        <v>0</v>
      </c>
      <c r="K85" s="92">
        <v>0</v>
      </c>
      <c r="L85" s="189">
        <v>1.55</v>
      </c>
      <c r="M85" s="189">
        <v>0</v>
      </c>
      <c r="N85" s="165">
        <v>0</v>
      </c>
      <c r="O85" s="189">
        <v>3.0550000000000002</v>
      </c>
      <c r="P85" s="189">
        <v>0</v>
      </c>
      <c r="Q85" s="187">
        <v>0</v>
      </c>
      <c r="R85" s="189">
        <v>0</v>
      </c>
      <c r="S85" s="189">
        <v>0</v>
      </c>
      <c r="T85" s="166"/>
      <c r="U85" s="88"/>
      <c r="V85" s="166"/>
      <c r="W85" s="166"/>
      <c r="X85" s="172"/>
      <c r="Y85" s="166"/>
      <c r="Z85" s="166"/>
      <c r="AA85" s="172"/>
      <c r="AB85" s="166"/>
      <c r="AC85" s="169" t="s">
        <v>388</v>
      </c>
      <c r="AD85" s="169" t="s">
        <v>389</v>
      </c>
    </row>
    <row r="86" spans="1:30" x14ac:dyDescent="0.45">
      <c r="A86" s="102" t="s">
        <v>57</v>
      </c>
      <c r="B86" s="101" t="s">
        <v>67</v>
      </c>
      <c r="C86" s="88"/>
      <c r="D86" s="88"/>
      <c r="E86" s="87"/>
      <c r="F86" s="88"/>
      <c r="G86" s="88"/>
      <c r="H86" s="87"/>
      <c r="I86" s="91">
        <v>1.82</v>
      </c>
      <c r="J86" s="91">
        <v>0</v>
      </c>
      <c r="K86" s="92">
        <v>0</v>
      </c>
      <c r="L86" s="189">
        <v>4.5999999999999996</v>
      </c>
      <c r="M86" s="189">
        <v>0</v>
      </c>
      <c r="N86" s="165">
        <v>0</v>
      </c>
      <c r="O86" s="88"/>
      <c r="P86" s="88"/>
      <c r="Q86" s="88"/>
      <c r="R86" s="88"/>
      <c r="S86" s="88"/>
      <c r="T86" s="166"/>
      <c r="U86" s="88"/>
      <c r="V86" s="166"/>
      <c r="W86" s="166"/>
      <c r="X86" s="172"/>
      <c r="Y86" s="166"/>
      <c r="Z86" s="166"/>
      <c r="AA86" s="172"/>
      <c r="AB86" s="166"/>
      <c r="AC86" s="88"/>
      <c r="AD86" s="88"/>
    </row>
    <row r="87" spans="1:30" x14ac:dyDescent="0.45">
      <c r="A87" s="86" t="s">
        <v>57</v>
      </c>
      <c r="B87" s="101" t="s">
        <v>63</v>
      </c>
      <c r="C87" s="99">
        <v>5170</v>
      </c>
      <c r="D87" s="99">
        <v>488</v>
      </c>
      <c r="E87" s="92">
        <v>9.4390715667311414E-2</v>
      </c>
      <c r="F87" s="99">
        <v>5188</v>
      </c>
      <c r="G87" s="99">
        <v>306</v>
      </c>
      <c r="H87" s="92">
        <v>5.8982266769468002E-2</v>
      </c>
      <c r="I87" s="91">
        <v>5239</v>
      </c>
      <c r="J87" s="91">
        <v>299</v>
      </c>
      <c r="K87" s="92">
        <v>5.7071960297766747E-2</v>
      </c>
      <c r="L87" s="189">
        <v>5420.32</v>
      </c>
      <c r="M87" s="189">
        <v>311.13</v>
      </c>
      <c r="N87" s="165">
        <v>5.7400670071139713E-2</v>
      </c>
      <c r="O87" s="189">
        <v>5547.09</v>
      </c>
      <c r="P87" s="189">
        <v>240.74</v>
      </c>
      <c r="Q87" s="187">
        <v>4.3399331901952193E-2</v>
      </c>
      <c r="R87" s="189">
        <v>225.21</v>
      </c>
      <c r="S87" s="189">
        <v>15.530000000000001</v>
      </c>
      <c r="T87" s="164">
        <v>5919.1</v>
      </c>
      <c r="U87" s="170">
        <v>8.0000337889206116E-2</v>
      </c>
      <c r="V87" s="164">
        <v>473.53</v>
      </c>
      <c r="W87" s="164">
        <v>5691.71</v>
      </c>
      <c r="X87" s="170">
        <v>8.0000562221195379E-2</v>
      </c>
      <c r="Y87" s="164">
        <v>455.34</v>
      </c>
      <c r="Z87" s="164">
        <v>5687.48</v>
      </c>
      <c r="AA87" s="170">
        <v>7.4999824175205898E-2</v>
      </c>
      <c r="AB87" s="164">
        <v>426.56</v>
      </c>
      <c r="AC87" s="177" t="s">
        <v>388</v>
      </c>
      <c r="AD87" s="177" t="s">
        <v>389</v>
      </c>
    </row>
    <row r="88" spans="1:30" x14ac:dyDescent="0.45">
      <c r="A88" s="86" t="s">
        <v>57</v>
      </c>
      <c r="B88" s="86" t="s">
        <v>62</v>
      </c>
      <c r="C88" s="99">
        <v>8629</v>
      </c>
      <c r="D88" s="99">
        <v>704</v>
      </c>
      <c r="E88" s="92">
        <v>8.1585351720941016E-2</v>
      </c>
      <c r="F88" s="99">
        <v>9065</v>
      </c>
      <c r="G88" s="99">
        <v>646</v>
      </c>
      <c r="H88" s="92">
        <v>7.1263099834528401E-2</v>
      </c>
      <c r="I88" s="91">
        <v>9469</v>
      </c>
      <c r="J88" s="91">
        <v>612</v>
      </c>
      <c r="K88" s="92">
        <v>6.4631956912028721E-2</v>
      </c>
      <c r="L88" s="189">
        <v>9293.91</v>
      </c>
      <c r="M88" s="189">
        <v>632.11</v>
      </c>
      <c r="N88" s="165">
        <v>6.8013354981918267E-2</v>
      </c>
      <c r="O88" s="189">
        <v>9233.06</v>
      </c>
      <c r="P88" s="189">
        <v>737.59</v>
      </c>
      <c r="Q88" s="187">
        <v>7.9885758350969241E-2</v>
      </c>
      <c r="R88" s="189">
        <v>732.07</v>
      </c>
      <c r="S88" s="189">
        <v>5.5199999999999818</v>
      </c>
      <c r="T88" s="164">
        <v>15007.44</v>
      </c>
      <c r="U88" s="170">
        <v>7.3800061835996009E-2</v>
      </c>
      <c r="V88" s="164">
        <v>1107.55</v>
      </c>
      <c r="W88" s="164">
        <v>16015.86</v>
      </c>
      <c r="X88" s="170">
        <v>7.0600017732422707E-2</v>
      </c>
      <c r="Y88" s="164">
        <v>1130.72</v>
      </c>
      <c r="Z88" s="164">
        <v>12414.94</v>
      </c>
      <c r="AA88" s="170">
        <v>6.2399818283455297E-2</v>
      </c>
      <c r="AB88" s="164">
        <v>774.69</v>
      </c>
      <c r="AC88" s="177" t="s">
        <v>388</v>
      </c>
      <c r="AD88" s="177" t="s">
        <v>389</v>
      </c>
    </row>
    <row r="89" spans="1:30" x14ac:dyDescent="0.45">
      <c r="A89" s="86" t="s">
        <v>57</v>
      </c>
      <c r="B89" s="101" t="s">
        <v>64</v>
      </c>
      <c r="C89" s="99">
        <v>1294</v>
      </c>
      <c r="D89" s="99">
        <v>80.2</v>
      </c>
      <c r="E89" s="92">
        <v>6.1978361669242664E-2</v>
      </c>
      <c r="F89" s="99">
        <v>1326</v>
      </c>
      <c r="G89" s="99">
        <v>70</v>
      </c>
      <c r="H89" s="92">
        <v>5.2790346907993967E-2</v>
      </c>
      <c r="I89" s="91">
        <v>1198</v>
      </c>
      <c r="J89" s="91">
        <v>66.2</v>
      </c>
      <c r="K89" s="92">
        <v>5.5258764607679471E-2</v>
      </c>
      <c r="L89" s="90">
        <v>841.01</v>
      </c>
      <c r="M89" s="116">
        <v>30.68</v>
      </c>
      <c r="N89" s="165">
        <v>3.6479946730716639E-2</v>
      </c>
      <c r="O89" s="90">
        <v>692</v>
      </c>
      <c r="P89" s="189">
        <v>47.68</v>
      </c>
      <c r="Q89" s="187">
        <v>6.8901734104046236E-2</v>
      </c>
      <c r="R89" s="90">
        <v>46.5</v>
      </c>
      <c r="S89" s="90">
        <v>1.1799999999999997</v>
      </c>
      <c r="T89" s="164">
        <v>771</v>
      </c>
      <c r="U89" s="170">
        <v>6.6005188067444875E-2</v>
      </c>
      <c r="V89" s="164">
        <v>50.89</v>
      </c>
      <c r="W89" s="164">
        <v>837</v>
      </c>
      <c r="X89" s="170">
        <v>6.2998805256869767E-2</v>
      </c>
      <c r="Y89" s="164">
        <v>52.73</v>
      </c>
      <c r="Z89" s="164">
        <v>897</v>
      </c>
      <c r="AA89" s="170">
        <v>0.06</v>
      </c>
      <c r="AB89" s="164">
        <v>53.82</v>
      </c>
      <c r="AC89" s="177" t="s">
        <v>386</v>
      </c>
      <c r="AD89" s="177" t="s">
        <v>387</v>
      </c>
    </row>
    <row r="90" spans="1:30" x14ac:dyDescent="0.45">
      <c r="A90" s="86" t="s">
        <v>57</v>
      </c>
      <c r="B90" s="86" t="s">
        <v>59</v>
      </c>
      <c r="C90" s="99">
        <v>271011</v>
      </c>
      <c r="D90" s="99">
        <v>19235</v>
      </c>
      <c r="E90" s="92">
        <v>7.0974978875396208E-2</v>
      </c>
      <c r="F90" s="99">
        <v>246931</v>
      </c>
      <c r="G90" s="99">
        <v>14376</v>
      </c>
      <c r="H90" s="92">
        <v>5.8218692671232045E-2</v>
      </c>
      <c r="I90" s="91">
        <v>261613</v>
      </c>
      <c r="J90" s="91">
        <v>17492</v>
      </c>
      <c r="K90" s="92">
        <v>6.6862120766169875E-2</v>
      </c>
      <c r="L90" s="189">
        <v>297672.02</v>
      </c>
      <c r="M90" s="189">
        <v>29124.61</v>
      </c>
      <c r="N90" s="165">
        <v>9.7841275105399556E-2</v>
      </c>
      <c r="O90" s="189">
        <v>345973.72</v>
      </c>
      <c r="P90" s="189">
        <v>36253.25</v>
      </c>
      <c r="Q90" s="187">
        <v>0.10478613809164465</v>
      </c>
      <c r="R90" s="189">
        <v>35750.720000000001</v>
      </c>
      <c r="S90" s="189">
        <v>502.52999999999884</v>
      </c>
      <c r="T90" s="164">
        <v>364710.61</v>
      </c>
      <c r="U90" s="170">
        <v>9.5700012675803428E-2</v>
      </c>
      <c r="V90" s="164">
        <v>34902.81</v>
      </c>
      <c r="W90" s="164">
        <v>371939.82</v>
      </c>
      <c r="X90" s="170">
        <v>6.6800000064526577E-2</v>
      </c>
      <c r="Y90" s="164">
        <v>24845.58</v>
      </c>
      <c r="Z90" s="164">
        <v>396104.79</v>
      </c>
      <c r="AA90" s="170">
        <v>5.5099990080907629E-2</v>
      </c>
      <c r="AB90" s="164">
        <v>21825.37</v>
      </c>
      <c r="AC90" s="177" t="s">
        <v>388</v>
      </c>
      <c r="AD90" s="177" t="s">
        <v>389</v>
      </c>
    </row>
    <row r="91" spans="1:30" x14ac:dyDescent="0.45">
      <c r="A91" s="86" t="s">
        <v>57</v>
      </c>
      <c r="B91" s="101" t="s">
        <v>58</v>
      </c>
      <c r="C91" s="99">
        <v>349673</v>
      </c>
      <c r="D91" s="99">
        <v>29571</v>
      </c>
      <c r="E91" s="92">
        <v>8.4567581712056694E-2</v>
      </c>
      <c r="F91" s="99">
        <v>357397</v>
      </c>
      <c r="G91" s="99">
        <v>36033</v>
      </c>
      <c r="H91" s="92">
        <v>0.10082065602117533</v>
      </c>
      <c r="I91" s="91">
        <v>360173</v>
      </c>
      <c r="J91" s="91">
        <v>45754</v>
      </c>
      <c r="K91" s="92">
        <v>0.12703339783937165</v>
      </c>
      <c r="L91" s="189">
        <v>358348.6</v>
      </c>
      <c r="M91" s="189">
        <v>43325.61</v>
      </c>
      <c r="N91" s="165">
        <v>0.12090352801713193</v>
      </c>
      <c r="O91" s="189">
        <v>373650.45</v>
      </c>
      <c r="P91" s="189">
        <v>41084.65</v>
      </c>
      <c r="Q91" s="187">
        <v>0.10995477189977959</v>
      </c>
      <c r="R91" s="189">
        <v>39844.92</v>
      </c>
      <c r="S91" s="189">
        <v>1239.7200000000032</v>
      </c>
      <c r="T91" s="164">
        <v>403555</v>
      </c>
      <c r="U91" s="170">
        <v>0.10400000000000001</v>
      </c>
      <c r="V91" s="164">
        <v>41969.72</v>
      </c>
      <c r="W91" s="164">
        <v>426865</v>
      </c>
      <c r="X91" s="170">
        <v>9.4E-2</v>
      </c>
      <c r="Y91" s="164">
        <v>40125.31</v>
      </c>
      <c r="Z91" s="164">
        <v>450505</v>
      </c>
      <c r="AA91" s="170">
        <v>9.3000011098655952E-2</v>
      </c>
      <c r="AB91" s="164">
        <v>41896.97</v>
      </c>
      <c r="AC91" s="177" t="s">
        <v>390</v>
      </c>
      <c r="AD91" s="177" t="s">
        <v>391</v>
      </c>
    </row>
    <row r="92" spans="1:30" x14ac:dyDescent="0.45">
      <c r="A92" s="86" t="s">
        <v>57</v>
      </c>
      <c r="B92" s="101" t="s">
        <v>60</v>
      </c>
      <c r="C92" s="99">
        <v>115183</v>
      </c>
      <c r="D92" s="99">
        <v>13100</v>
      </c>
      <c r="E92" s="92">
        <v>0.11373206115485793</v>
      </c>
      <c r="F92" s="99">
        <v>123696</v>
      </c>
      <c r="G92" s="99">
        <v>11767</v>
      </c>
      <c r="H92" s="92">
        <v>9.5128379252360631E-2</v>
      </c>
      <c r="I92" s="91">
        <v>135513</v>
      </c>
      <c r="J92" s="91">
        <v>12229</v>
      </c>
      <c r="K92" s="92">
        <v>9.0242264579782017E-2</v>
      </c>
      <c r="L92" s="189">
        <v>148593.71</v>
      </c>
      <c r="M92" s="189">
        <v>14117</v>
      </c>
      <c r="N92" s="165">
        <v>9.5004021368064642E-2</v>
      </c>
      <c r="O92" s="189">
        <v>161944.04</v>
      </c>
      <c r="P92" s="189">
        <v>16182.66</v>
      </c>
      <c r="Q92" s="187">
        <v>9.9927481122491446E-2</v>
      </c>
      <c r="R92" s="189">
        <v>11484.39</v>
      </c>
      <c r="S92" s="189">
        <v>4698.2700000000004</v>
      </c>
      <c r="T92" s="164">
        <v>201283</v>
      </c>
      <c r="U92" s="170">
        <v>9.5000024840647249E-2</v>
      </c>
      <c r="V92" s="164">
        <v>19121.89</v>
      </c>
      <c r="W92" s="164">
        <v>200296</v>
      </c>
      <c r="X92" s="170">
        <v>9.1000019970443741E-2</v>
      </c>
      <c r="Y92" s="164">
        <v>18226.939999999999</v>
      </c>
      <c r="Z92" s="164">
        <v>235803</v>
      </c>
      <c r="AA92" s="170">
        <v>9.0999987277515557E-2</v>
      </c>
      <c r="AB92" s="164">
        <v>21458.07</v>
      </c>
      <c r="AC92" s="177" t="s">
        <v>392</v>
      </c>
      <c r="AD92" s="177" t="s">
        <v>393</v>
      </c>
    </row>
    <row r="93" spans="1:30" x14ac:dyDescent="0.45">
      <c r="A93" s="86" t="s">
        <v>57</v>
      </c>
      <c r="B93" s="86" t="s">
        <v>61</v>
      </c>
      <c r="C93" s="99">
        <v>51140</v>
      </c>
      <c r="D93" s="99">
        <v>1593</v>
      </c>
      <c r="E93" s="92">
        <v>3.1149784904184592E-2</v>
      </c>
      <c r="F93" s="99">
        <v>57056</v>
      </c>
      <c r="G93" s="99">
        <v>2091</v>
      </c>
      <c r="H93" s="92">
        <v>3.6648205272013464E-2</v>
      </c>
      <c r="I93" s="91">
        <v>58493</v>
      </c>
      <c r="J93" s="91">
        <v>1931</v>
      </c>
      <c r="K93" s="92">
        <v>3.30124972218898E-2</v>
      </c>
      <c r="L93" s="168">
        <v>62003.91</v>
      </c>
      <c r="M93" s="168">
        <v>2234.25</v>
      </c>
      <c r="N93" s="165">
        <v>3.6034017854680453E-2</v>
      </c>
      <c r="O93" s="168">
        <v>70235.94</v>
      </c>
      <c r="P93" s="168">
        <v>2393.94</v>
      </c>
      <c r="Q93" s="187">
        <v>3.4084259426157039E-2</v>
      </c>
      <c r="R93" s="168">
        <v>1660.84</v>
      </c>
      <c r="S93" s="168">
        <v>733.09000000000015</v>
      </c>
      <c r="T93" s="164">
        <v>98322</v>
      </c>
      <c r="U93" s="170">
        <v>3.3000040682654948E-2</v>
      </c>
      <c r="V93" s="164">
        <v>3244.63</v>
      </c>
      <c r="W93" s="164">
        <v>97366</v>
      </c>
      <c r="X93" s="170">
        <v>3.199997945894871E-2</v>
      </c>
      <c r="Y93" s="164">
        <v>3115.71</v>
      </c>
      <c r="Z93" s="164">
        <v>113152</v>
      </c>
      <c r="AA93" s="170">
        <v>3.1999964649321269E-2</v>
      </c>
      <c r="AB93" s="164">
        <v>3620.86</v>
      </c>
      <c r="AC93" s="177" t="s">
        <v>392</v>
      </c>
      <c r="AD93" s="177" t="s">
        <v>393</v>
      </c>
    </row>
    <row r="94" spans="1:30" x14ac:dyDescent="0.45">
      <c r="A94" s="102" t="s">
        <v>57</v>
      </c>
      <c r="B94" s="101" t="s">
        <v>65</v>
      </c>
      <c r="C94" s="88"/>
      <c r="D94" s="88"/>
      <c r="E94" s="87"/>
      <c r="F94" s="88"/>
      <c r="G94" s="88"/>
      <c r="H94" s="87"/>
      <c r="I94" s="91">
        <v>32.049999999999997</v>
      </c>
      <c r="J94" s="91">
        <v>7.4100000000000001E-4</v>
      </c>
      <c r="K94" s="92">
        <v>2.3120124804992203E-5</v>
      </c>
      <c r="L94" s="189">
        <v>38.6</v>
      </c>
      <c r="M94" s="189">
        <v>0.88500000000000001</v>
      </c>
      <c r="N94" s="165">
        <v>2.2927461139896372E-2</v>
      </c>
      <c r="O94" s="189">
        <v>12.35</v>
      </c>
      <c r="P94" s="189">
        <v>0</v>
      </c>
      <c r="Q94" s="187">
        <v>0</v>
      </c>
      <c r="R94" s="189">
        <v>0</v>
      </c>
      <c r="S94" s="189">
        <v>0</v>
      </c>
      <c r="T94" s="166"/>
      <c r="U94" s="88"/>
      <c r="V94" s="166"/>
      <c r="W94" s="166"/>
      <c r="X94" s="172"/>
      <c r="Y94" s="166"/>
      <c r="Z94" s="166"/>
      <c r="AA94" s="172"/>
      <c r="AB94" s="166"/>
      <c r="AC94" s="169" t="s">
        <v>386</v>
      </c>
      <c r="AD94" s="169" t="s">
        <v>387</v>
      </c>
    </row>
    <row r="95" spans="1:30" x14ac:dyDescent="0.45">
      <c r="A95" s="102" t="s">
        <v>57</v>
      </c>
      <c r="B95" s="101" t="s">
        <v>66</v>
      </c>
      <c r="C95" s="88"/>
      <c r="D95" s="88"/>
      <c r="E95" s="87"/>
      <c r="F95" s="88"/>
      <c r="G95" s="88"/>
      <c r="H95" s="87"/>
      <c r="I95" s="91">
        <v>0.42</v>
      </c>
      <c r="J95" s="91">
        <v>0.05</v>
      </c>
      <c r="K95" s="92">
        <v>0.11904761904761905</v>
      </c>
      <c r="L95" s="189">
        <v>1.32</v>
      </c>
      <c r="M95" s="189">
        <v>1.8200000000000001E-2</v>
      </c>
      <c r="N95" s="165">
        <v>1.3787878787878788E-2</v>
      </c>
      <c r="O95" s="189">
        <v>1.2789999999999999</v>
      </c>
      <c r="P95" s="189">
        <v>5.9999999999999995E-4</v>
      </c>
      <c r="Q95" s="187">
        <v>4.6911649726348711E-4</v>
      </c>
      <c r="R95" s="189">
        <v>5.9999999999999995E-4</v>
      </c>
      <c r="S95" s="189">
        <v>0</v>
      </c>
      <c r="T95" s="166"/>
      <c r="U95" s="88"/>
      <c r="V95" s="166"/>
      <c r="W95" s="166"/>
      <c r="X95" s="172"/>
      <c r="Y95" s="166"/>
      <c r="Z95" s="166"/>
      <c r="AA95" s="172"/>
      <c r="AB95" s="166"/>
      <c r="AC95" s="169" t="s">
        <v>386</v>
      </c>
      <c r="AD95" s="169" t="s">
        <v>387</v>
      </c>
    </row>
    <row r="96" spans="1:30" ht="20.25" x14ac:dyDescent="0.45">
      <c r="A96" s="102" t="s">
        <v>68</v>
      </c>
      <c r="B96" s="101" t="s">
        <v>319</v>
      </c>
      <c r="C96" s="88"/>
      <c r="D96" s="88"/>
      <c r="E96" s="87"/>
      <c r="F96" s="88"/>
      <c r="G96" s="88"/>
      <c r="H96" s="87"/>
      <c r="I96" s="91">
        <v>190</v>
      </c>
      <c r="J96" s="91">
        <v>0</v>
      </c>
      <c r="K96" s="92">
        <v>0</v>
      </c>
      <c r="L96" s="189">
        <v>1642</v>
      </c>
      <c r="M96" s="189">
        <v>18.809999999999999</v>
      </c>
      <c r="N96" s="165">
        <v>1.1455542021924482E-2</v>
      </c>
      <c r="O96" s="189">
        <v>1982</v>
      </c>
      <c r="P96" s="189">
        <v>7.53</v>
      </c>
      <c r="Q96" s="187">
        <v>3.7991927346115039E-3</v>
      </c>
      <c r="R96" s="189">
        <v>7.53</v>
      </c>
      <c r="S96" s="189">
        <v>0</v>
      </c>
      <c r="T96" s="164">
        <v>1725</v>
      </c>
      <c r="U96" s="170">
        <v>8.0000000000000002E-3</v>
      </c>
      <c r="V96" s="164">
        <v>13.8</v>
      </c>
      <c r="W96" s="164">
        <v>1500</v>
      </c>
      <c r="X96" s="170">
        <v>5.0000000000000001E-3</v>
      </c>
      <c r="Y96" s="164">
        <v>7.5</v>
      </c>
      <c r="Z96" s="164">
        <v>1300</v>
      </c>
      <c r="AA96" s="170">
        <v>5.0000000000000001E-3</v>
      </c>
      <c r="AB96" s="164">
        <v>6.5</v>
      </c>
      <c r="AC96" s="175" t="s">
        <v>384</v>
      </c>
      <c r="AD96" s="175" t="s">
        <v>369</v>
      </c>
    </row>
    <row r="97" spans="1:30" ht="20.25" x14ac:dyDescent="0.45">
      <c r="A97" s="86" t="s">
        <v>68</v>
      </c>
      <c r="B97" s="101" t="s">
        <v>69</v>
      </c>
      <c r="C97" s="99">
        <v>31896.5</v>
      </c>
      <c r="D97" s="99">
        <v>1229</v>
      </c>
      <c r="E97" s="92">
        <v>3.8530873293308045E-2</v>
      </c>
      <c r="F97" s="99">
        <v>30949</v>
      </c>
      <c r="G97" s="99">
        <v>1324</v>
      </c>
      <c r="H97" s="92">
        <v>4.2780057513974602E-2</v>
      </c>
      <c r="I97" s="91">
        <v>31726.54</v>
      </c>
      <c r="J97" s="91">
        <v>1029.07</v>
      </c>
      <c r="K97" s="92">
        <v>3.2435620146413692E-2</v>
      </c>
      <c r="L97" s="168">
        <v>32001.119999999999</v>
      </c>
      <c r="M97" s="168">
        <v>1281.79</v>
      </c>
      <c r="N97" s="165">
        <v>4.0054535591254305E-2</v>
      </c>
      <c r="O97" s="168">
        <v>32741.33</v>
      </c>
      <c r="P97" s="189">
        <v>1701.89</v>
      </c>
      <c r="Q97" s="187">
        <v>5.1979867647404671E-2</v>
      </c>
      <c r="R97" s="168">
        <v>1235</v>
      </c>
      <c r="S97" s="168">
        <v>466.89</v>
      </c>
      <c r="T97" s="164">
        <v>32741.33</v>
      </c>
      <c r="U97" s="170">
        <v>5.0979908268845527E-2</v>
      </c>
      <c r="V97" s="164">
        <v>1669.15</v>
      </c>
      <c r="W97" s="164">
        <v>32741.33</v>
      </c>
      <c r="X97" s="170">
        <v>4.9979948890286376E-2</v>
      </c>
      <c r="Y97" s="164">
        <v>1636.41</v>
      </c>
      <c r="Z97" s="164">
        <v>32741.33</v>
      </c>
      <c r="AA97" s="170">
        <v>4.8979989511727225E-2</v>
      </c>
      <c r="AB97" s="164">
        <v>1603.67</v>
      </c>
      <c r="AC97" s="175" t="s">
        <v>384</v>
      </c>
      <c r="AD97" s="175" t="s">
        <v>369</v>
      </c>
    </row>
    <row r="98" spans="1:30" x14ac:dyDescent="0.45">
      <c r="A98" s="102" t="s">
        <v>70</v>
      </c>
      <c r="B98" s="101" t="s">
        <v>320</v>
      </c>
      <c r="C98" s="88"/>
      <c r="D98" s="88"/>
      <c r="E98" s="87"/>
      <c r="F98" s="88"/>
      <c r="G98" s="88"/>
      <c r="H98" s="87"/>
      <c r="I98" s="98"/>
      <c r="J98" s="98"/>
      <c r="K98" s="96"/>
      <c r="L98" s="168">
        <v>4.9800000000000004</v>
      </c>
      <c r="M98" s="168">
        <v>0</v>
      </c>
      <c r="N98" s="165">
        <v>0</v>
      </c>
      <c r="O98" s="168">
        <v>8.9700000000000006</v>
      </c>
      <c r="P98" s="189">
        <v>0</v>
      </c>
      <c r="Q98" s="187">
        <v>0</v>
      </c>
      <c r="R98" s="90">
        <v>0</v>
      </c>
      <c r="S98" s="90">
        <v>0</v>
      </c>
      <c r="T98" s="164">
        <v>1.05</v>
      </c>
      <c r="U98" s="170">
        <v>0</v>
      </c>
      <c r="V98" s="164">
        <v>0</v>
      </c>
      <c r="W98" s="164">
        <v>0</v>
      </c>
      <c r="X98" s="170"/>
      <c r="Y98" s="164">
        <v>0</v>
      </c>
      <c r="Z98" s="164">
        <v>0</v>
      </c>
      <c r="AA98" s="170" t="e">
        <v>#DIV/0!</v>
      </c>
      <c r="AB98" s="164">
        <v>0</v>
      </c>
      <c r="AC98" s="171">
        <v>41913</v>
      </c>
      <c r="AD98" s="171">
        <v>42248</v>
      </c>
    </row>
    <row r="99" spans="1:30" x14ac:dyDescent="0.45">
      <c r="A99" s="86" t="s">
        <v>71</v>
      </c>
      <c r="B99" s="86" t="s">
        <v>321</v>
      </c>
      <c r="C99" s="99">
        <v>5769</v>
      </c>
      <c r="D99" s="99">
        <v>3.2</v>
      </c>
      <c r="E99" s="92">
        <v>5.5468885422083557E-4</v>
      </c>
      <c r="F99" s="88"/>
      <c r="G99" s="88"/>
      <c r="H99" s="96"/>
      <c r="I99" s="98"/>
      <c r="J99" s="98"/>
      <c r="K99" s="96"/>
      <c r="L99" s="166"/>
      <c r="M99" s="166"/>
      <c r="N99" s="172"/>
      <c r="O99" s="166"/>
      <c r="P99" s="166"/>
      <c r="Q99" s="172"/>
      <c r="R99" s="166"/>
      <c r="S99" s="166"/>
      <c r="T99" s="166"/>
      <c r="U99" s="88"/>
      <c r="V99" s="166"/>
      <c r="W99" s="166"/>
      <c r="X99" s="172"/>
      <c r="Y99" s="166"/>
      <c r="Z99" s="166"/>
      <c r="AA99" s="172"/>
      <c r="AB99" s="166"/>
      <c r="AC99" s="88"/>
      <c r="AD99" s="88"/>
    </row>
    <row r="100" spans="1:30" x14ac:dyDescent="0.45">
      <c r="A100" s="86" t="s">
        <v>72</v>
      </c>
      <c r="B100" s="86" t="s">
        <v>324</v>
      </c>
      <c r="C100" s="99">
        <v>635.4</v>
      </c>
      <c r="D100" s="99">
        <v>3.1</v>
      </c>
      <c r="E100" s="92">
        <v>4.8788164935473725E-3</v>
      </c>
      <c r="F100" s="88"/>
      <c r="G100" s="88"/>
      <c r="H100" s="96"/>
      <c r="I100" s="98"/>
      <c r="J100" s="98"/>
      <c r="K100" s="96"/>
      <c r="L100" s="166"/>
      <c r="M100" s="166"/>
      <c r="N100" s="172"/>
      <c r="O100" s="166"/>
      <c r="P100" s="166"/>
      <c r="Q100" s="172"/>
      <c r="R100" s="166"/>
      <c r="S100" s="166"/>
      <c r="T100" s="166"/>
      <c r="U100" s="88"/>
      <c r="V100" s="166"/>
      <c r="W100" s="166"/>
      <c r="X100" s="172"/>
      <c r="Y100" s="166"/>
      <c r="Z100" s="166"/>
      <c r="AA100" s="172"/>
      <c r="AB100" s="166"/>
      <c r="AC100" s="88"/>
      <c r="AD100" s="88"/>
    </row>
    <row r="101" spans="1:30" x14ac:dyDescent="0.45">
      <c r="A101" s="86" t="s">
        <v>72</v>
      </c>
      <c r="B101" s="86" t="s">
        <v>325</v>
      </c>
      <c r="C101" s="99">
        <v>2670.6</v>
      </c>
      <c r="D101" s="99">
        <v>2.2999999999999998</v>
      </c>
      <c r="E101" s="92">
        <v>8.6122968621283604E-4</v>
      </c>
      <c r="F101" s="97"/>
      <c r="G101" s="97"/>
      <c r="H101" s="96"/>
      <c r="I101" s="98"/>
      <c r="J101" s="98"/>
      <c r="K101" s="96"/>
      <c r="L101" s="166"/>
      <c r="M101" s="166"/>
      <c r="N101" s="172"/>
      <c r="O101" s="166"/>
      <c r="P101" s="166"/>
      <c r="Q101" s="172"/>
      <c r="R101" s="166"/>
      <c r="S101" s="166"/>
      <c r="T101" s="166"/>
      <c r="U101" s="88"/>
      <c r="V101" s="166"/>
      <c r="W101" s="166"/>
      <c r="X101" s="172"/>
      <c r="Y101" s="166"/>
      <c r="Z101" s="166"/>
      <c r="AA101" s="172"/>
      <c r="AB101" s="166"/>
      <c r="AC101" s="88"/>
      <c r="AD101" s="88"/>
    </row>
    <row r="102" spans="1:30" ht="20.25" x14ac:dyDescent="0.45">
      <c r="A102" s="86" t="s">
        <v>72</v>
      </c>
      <c r="B102" s="101" t="s">
        <v>323</v>
      </c>
      <c r="C102" s="99">
        <v>42558.5</v>
      </c>
      <c r="D102" s="99">
        <v>213</v>
      </c>
      <c r="E102" s="92">
        <v>5.0048756417636897E-3</v>
      </c>
      <c r="F102" s="99">
        <v>43583.7</v>
      </c>
      <c r="G102" s="99">
        <v>74.2</v>
      </c>
      <c r="H102" s="92">
        <v>1.7024713367612206E-3</v>
      </c>
      <c r="I102" s="91">
        <v>45839.5</v>
      </c>
      <c r="J102" s="91">
        <v>104.8</v>
      </c>
      <c r="K102" s="92">
        <v>2.2862378516345073E-3</v>
      </c>
      <c r="L102" s="189">
        <v>48099.11</v>
      </c>
      <c r="M102" s="189">
        <v>68.430000000000007</v>
      </c>
      <c r="N102" s="165">
        <v>1.4226874468155442E-3</v>
      </c>
      <c r="O102" s="189">
        <v>49820.21</v>
      </c>
      <c r="P102" s="189">
        <v>97.05</v>
      </c>
      <c r="Q102" s="187">
        <v>1.9480046350667732E-3</v>
      </c>
      <c r="R102" s="189">
        <v>95.98</v>
      </c>
      <c r="S102" s="189">
        <v>1.07</v>
      </c>
      <c r="T102" s="164">
        <v>51015.89</v>
      </c>
      <c r="U102" s="170">
        <v>2.4933408002879103E-3</v>
      </c>
      <c r="V102" s="164">
        <v>127.2</v>
      </c>
      <c r="W102" s="164">
        <v>52240.27</v>
      </c>
      <c r="X102" s="170">
        <v>2.4349031886703497E-3</v>
      </c>
      <c r="Y102" s="164">
        <v>127.2</v>
      </c>
      <c r="Z102" s="164">
        <v>53494.04</v>
      </c>
      <c r="AA102" s="170">
        <v>2.3778349887202386E-3</v>
      </c>
      <c r="AB102" s="164">
        <v>127.2</v>
      </c>
      <c r="AC102" s="173" t="s">
        <v>372</v>
      </c>
      <c r="AD102" s="173" t="s">
        <v>371</v>
      </c>
    </row>
    <row r="103" spans="1:30" ht="20.25" x14ac:dyDescent="0.45">
      <c r="A103" s="86" t="s">
        <v>72</v>
      </c>
      <c r="B103" s="101" t="s">
        <v>322</v>
      </c>
      <c r="C103" s="99">
        <v>73519.399999999994</v>
      </c>
      <c r="D103" s="99">
        <v>265.8</v>
      </c>
      <c r="E103" s="92">
        <v>3.6153722690881597E-3</v>
      </c>
      <c r="F103" s="99">
        <v>76485.899999999994</v>
      </c>
      <c r="G103" s="99">
        <v>278.3</v>
      </c>
      <c r="H103" s="92">
        <v>3.6385791368082226E-3</v>
      </c>
      <c r="I103" s="91">
        <v>78816.399999999994</v>
      </c>
      <c r="J103" s="91">
        <v>303.3</v>
      </c>
      <c r="K103" s="92">
        <v>3.8481838805121782E-3</v>
      </c>
      <c r="L103" s="189">
        <v>81067.7</v>
      </c>
      <c r="M103" s="189">
        <v>304.2</v>
      </c>
      <c r="N103" s="165">
        <v>3.7524192742608956E-3</v>
      </c>
      <c r="O103" s="189">
        <v>82013.2</v>
      </c>
      <c r="P103" s="189">
        <v>304.20999999999998</v>
      </c>
      <c r="Q103" s="187">
        <v>3.7092809450186065E-3</v>
      </c>
      <c r="R103" s="189">
        <v>237.16</v>
      </c>
      <c r="S103" s="189">
        <v>67.05</v>
      </c>
      <c r="T103" s="164">
        <v>82969.72745298066</v>
      </c>
      <c r="U103" s="170">
        <v>3.5999999999999995E-3</v>
      </c>
      <c r="V103" s="164">
        <v>298.69101883073034</v>
      </c>
      <c r="W103" s="164">
        <v>83937.410973134727</v>
      </c>
      <c r="X103" s="170">
        <v>3.5000000000000001E-3</v>
      </c>
      <c r="Y103" s="164">
        <v>293.78093840597154</v>
      </c>
      <c r="Z103" s="164">
        <v>84916.380674694024</v>
      </c>
      <c r="AA103" s="170">
        <v>3.3999999999999994E-3</v>
      </c>
      <c r="AB103" s="164">
        <v>288.71569429395964</v>
      </c>
      <c r="AC103" s="173" t="s">
        <v>372</v>
      </c>
      <c r="AD103" s="173" t="s">
        <v>371</v>
      </c>
    </row>
    <row r="104" spans="1:30" x14ac:dyDescent="0.45">
      <c r="A104" s="86" t="s">
        <v>73</v>
      </c>
      <c r="B104" s="101" t="s">
        <v>74</v>
      </c>
      <c r="C104" s="99">
        <v>10946.5</v>
      </c>
      <c r="D104" s="99">
        <v>65.599999999999994</v>
      </c>
      <c r="E104" s="92">
        <v>5.9927830813502024E-3</v>
      </c>
      <c r="F104" s="99">
        <v>11347.3</v>
      </c>
      <c r="G104" s="99">
        <v>61.8</v>
      </c>
      <c r="H104" s="92">
        <v>5.4462294995285222E-3</v>
      </c>
      <c r="I104" s="91">
        <v>11650.4</v>
      </c>
      <c r="J104" s="91">
        <v>82.1</v>
      </c>
      <c r="K104" s="92">
        <v>7.0469683444345258E-3</v>
      </c>
      <c r="L104" s="189">
        <v>11909.62</v>
      </c>
      <c r="M104" s="189">
        <v>70.599999999999994</v>
      </c>
      <c r="N104" s="165">
        <v>5.92798090955043E-3</v>
      </c>
      <c r="O104" s="189">
        <v>12188.27</v>
      </c>
      <c r="P104" s="189">
        <v>71.209999999999994</v>
      </c>
      <c r="Q104" s="187">
        <v>5.8425026685493507E-3</v>
      </c>
      <c r="R104" s="189">
        <v>52.96</v>
      </c>
      <c r="S104" s="189">
        <v>18.25</v>
      </c>
      <c r="T104" s="164">
        <v>12388.6</v>
      </c>
      <c r="U104" s="170">
        <v>5.6003099623847729E-3</v>
      </c>
      <c r="V104" s="164">
        <v>69.38</v>
      </c>
      <c r="W104" s="164">
        <v>12581</v>
      </c>
      <c r="X104" s="170">
        <v>5.4002066608377711E-3</v>
      </c>
      <c r="Y104" s="164">
        <v>67.94</v>
      </c>
      <c r="Z104" s="164">
        <v>12854.5</v>
      </c>
      <c r="AA104" s="170">
        <v>5.199735501186355E-3</v>
      </c>
      <c r="AB104" s="164">
        <v>66.84</v>
      </c>
      <c r="AC104" s="171">
        <v>41913</v>
      </c>
      <c r="AD104" s="171">
        <v>42248</v>
      </c>
    </row>
    <row r="105" spans="1:30" x14ac:dyDescent="0.45">
      <c r="A105" s="86" t="s">
        <v>73</v>
      </c>
      <c r="B105" s="101" t="s">
        <v>75</v>
      </c>
      <c r="C105" s="97"/>
      <c r="D105" s="97"/>
      <c r="E105" s="96"/>
      <c r="F105" s="97"/>
      <c r="G105" s="97"/>
      <c r="H105" s="96"/>
      <c r="I105" s="91">
        <v>116</v>
      </c>
      <c r="J105" s="91">
        <v>4.2</v>
      </c>
      <c r="K105" s="92">
        <v>3.6206896551724141E-2</v>
      </c>
      <c r="L105" s="168">
        <v>106.2</v>
      </c>
      <c r="M105" s="168">
        <v>4.29</v>
      </c>
      <c r="N105" s="165">
        <v>4.0395480225988697E-2</v>
      </c>
      <c r="O105" s="168">
        <v>104.12</v>
      </c>
      <c r="P105" s="168">
        <v>3.4780000000000002</v>
      </c>
      <c r="Q105" s="187">
        <v>3.3403764886669227E-2</v>
      </c>
      <c r="R105" s="168">
        <v>2.4009999999999998</v>
      </c>
      <c r="S105" s="168">
        <v>1.077</v>
      </c>
      <c r="T105" s="164">
        <v>137.6</v>
      </c>
      <c r="U105" s="170">
        <v>3.1976744186046513E-2</v>
      </c>
      <c r="V105" s="164">
        <v>4.4000000000000004</v>
      </c>
      <c r="W105" s="164">
        <v>146.4</v>
      </c>
      <c r="X105" s="170">
        <v>2.9986338797814205E-2</v>
      </c>
      <c r="Y105" s="164">
        <v>4.3899999999999997</v>
      </c>
      <c r="Z105" s="164">
        <v>140.1</v>
      </c>
      <c r="AA105" s="170">
        <v>2.7980014275517488E-2</v>
      </c>
      <c r="AB105" s="164">
        <v>3.92</v>
      </c>
      <c r="AC105" s="171">
        <v>41913</v>
      </c>
      <c r="AD105" s="171">
        <v>42248</v>
      </c>
    </row>
    <row r="106" spans="1:30" x14ac:dyDescent="0.45">
      <c r="A106" s="86" t="s">
        <v>76</v>
      </c>
      <c r="B106" s="101" t="s">
        <v>78</v>
      </c>
      <c r="C106" s="99">
        <v>5121.6000000000004</v>
      </c>
      <c r="D106" s="99">
        <v>104.5</v>
      </c>
      <c r="E106" s="92">
        <v>2.0403780068728519E-2</v>
      </c>
      <c r="F106" s="99">
        <v>6386.9</v>
      </c>
      <c r="G106" s="99">
        <v>34.4</v>
      </c>
      <c r="H106" s="92">
        <v>5.3860245189371993E-3</v>
      </c>
      <c r="I106" s="91">
        <v>4571.5</v>
      </c>
      <c r="J106" s="91">
        <v>49.9</v>
      </c>
      <c r="K106" s="92">
        <v>1.091545444602428E-2</v>
      </c>
      <c r="L106" s="189">
        <v>4189.53</v>
      </c>
      <c r="M106" s="189">
        <v>158.19999999999999</v>
      </c>
      <c r="N106" s="165">
        <v>3.7760798944034293E-2</v>
      </c>
      <c r="O106" s="189">
        <v>4594.8100000000004</v>
      </c>
      <c r="P106" s="189">
        <v>119.59</v>
      </c>
      <c r="Q106" s="187">
        <v>2.6027191548725626E-2</v>
      </c>
      <c r="R106" s="189">
        <v>119.59</v>
      </c>
      <c r="S106" s="189">
        <v>0</v>
      </c>
      <c r="T106" s="164">
        <v>4179.66</v>
      </c>
      <c r="U106" s="170">
        <v>2.4899154476679921E-2</v>
      </c>
      <c r="V106" s="164">
        <v>104.07</v>
      </c>
      <c r="W106" s="164">
        <v>4072.15</v>
      </c>
      <c r="X106" s="170">
        <v>2.3898923173262279E-2</v>
      </c>
      <c r="Y106" s="164">
        <v>97.32</v>
      </c>
      <c r="Z106" s="164">
        <v>4045.9</v>
      </c>
      <c r="AA106" s="170">
        <v>2.2899725648187055E-2</v>
      </c>
      <c r="AB106" s="164">
        <v>92.65</v>
      </c>
      <c r="AC106" s="181" t="s">
        <v>375</v>
      </c>
      <c r="AD106" s="181" t="s">
        <v>376</v>
      </c>
    </row>
    <row r="107" spans="1:30" x14ac:dyDescent="0.45">
      <c r="A107" s="86" t="s">
        <v>76</v>
      </c>
      <c r="B107" s="86" t="s">
        <v>77</v>
      </c>
      <c r="C107" s="99">
        <v>12933.7</v>
      </c>
      <c r="D107" s="99">
        <v>233.2</v>
      </c>
      <c r="E107" s="92">
        <v>1.8030416663445105E-2</v>
      </c>
      <c r="F107" s="99">
        <v>10994.5</v>
      </c>
      <c r="G107" s="99">
        <v>510.9</v>
      </c>
      <c r="H107" s="92">
        <v>4.6468688889899495E-2</v>
      </c>
      <c r="I107" s="91">
        <v>11741.1</v>
      </c>
      <c r="J107" s="91">
        <v>605</v>
      </c>
      <c r="K107" s="92">
        <v>5.1528391717982132E-2</v>
      </c>
      <c r="L107" s="189">
        <v>15160.48</v>
      </c>
      <c r="M107" s="189">
        <v>848.08</v>
      </c>
      <c r="N107" s="165">
        <v>5.5940181313520423E-2</v>
      </c>
      <c r="O107" s="189">
        <v>17457.04</v>
      </c>
      <c r="P107" s="189">
        <v>166.77</v>
      </c>
      <c r="Q107" s="187">
        <v>9.5531659433672599E-3</v>
      </c>
      <c r="R107" s="189">
        <v>166.77</v>
      </c>
      <c r="S107" s="189">
        <v>0</v>
      </c>
      <c r="T107" s="164">
        <v>20428.349999999999</v>
      </c>
      <c r="U107" s="170">
        <v>3.9000212939371025E-2</v>
      </c>
      <c r="V107" s="164">
        <v>796.71</v>
      </c>
      <c r="W107" s="164">
        <v>24602.02</v>
      </c>
      <c r="X107" s="170">
        <v>3.8000131696502966E-2</v>
      </c>
      <c r="Y107" s="164">
        <v>934.88</v>
      </c>
      <c r="Z107" s="164">
        <v>28915.56</v>
      </c>
      <c r="AA107" s="170">
        <v>3.7000148017192133E-2</v>
      </c>
      <c r="AB107" s="164">
        <v>1069.8800000000001</v>
      </c>
      <c r="AC107" s="181" t="s">
        <v>375</v>
      </c>
      <c r="AD107" s="181" t="s">
        <v>376</v>
      </c>
    </row>
    <row r="108" spans="1:30" x14ac:dyDescent="0.45">
      <c r="A108" s="86" t="s">
        <v>76</v>
      </c>
      <c r="B108" s="101" t="s">
        <v>81</v>
      </c>
      <c r="C108" s="99">
        <v>1398.4</v>
      </c>
      <c r="D108" s="99">
        <v>44</v>
      </c>
      <c r="E108" s="92">
        <v>3.1464530892448508E-2</v>
      </c>
      <c r="F108" s="99">
        <v>1211.4000000000001</v>
      </c>
      <c r="G108" s="99">
        <v>13.9</v>
      </c>
      <c r="H108" s="92">
        <v>1.1474327224698695E-2</v>
      </c>
      <c r="I108" s="91">
        <v>858.6</v>
      </c>
      <c r="J108" s="91">
        <v>15</v>
      </c>
      <c r="K108" s="92">
        <v>1.7470300489168412E-2</v>
      </c>
      <c r="L108" s="189">
        <v>880.16</v>
      </c>
      <c r="M108" s="189">
        <v>7.91</v>
      </c>
      <c r="N108" s="165">
        <v>8.9870023632066896E-3</v>
      </c>
      <c r="O108" s="189">
        <v>576.91999999999996</v>
      </c>
      <c r="P108" s="189">
        <v>13.37</v>
      </c>
      <c r="Q108" s="187">
        <v>2.3174790265548084E-2</v>
      </c>
      <c r="R108" s="189">
        <v>9.8800000000000008</v>
      </c>
      <c r="S108" s="189">
        <v>3.49</v>
      </c>
      <c r="T108" s="164">
        <v>459.49</v>
      </c>
      <c r="U108" s="170">
        <v>1.6561840301203508E-2</v>
      </c>
      <c r="V108" s="164">
        <v>7.61</v>
      </c>
      <c r="W108" s="164">
        <v>379.39</v>
      </c>
      <c r="X108" s="170">
        <v>1.560399588813622E-2</v>
      </c>
      <c r="Y108" s="164">
        <v>5.92</v>
      </c>
      <c r="Z108" s="164">
        <v>288.02999999999997</v>
      </c>
      <c r="AA108" s="170">
        <v>1.461653300003472E-2</v>
      </c>
      <c r="AB108" s="164">
        <v>4.21</v>
      </c>
      <c r="AC108" s="181" t="s">
        <v>375</v>
      </c>
      <c r="AD108" s="181" t="s">
        <v>376</v>
      </c>
    </row>
    <row r="109" spans="1:30" x14ac:dyDescent="0.45">
      <c r="A109" s="86" t="s">
        <v>76</v>
      </c>
      <c r="B109" s="101" t="s">
        <v>79</v>
      </c>
      <c r="C109" s="99">
        <v>509.1</v>
      </c>
      <c r="D109" s="99">
        <v>91</v>
      </c>
      <c r="E109" s="92">
        <v>0.17874680809271262</v>
      </c>
      <c r="F109" s="99">
        <v>659</v>
      </c>
      <c r="G109" s="99">
        <v>121.1</v>
      </c>
      <c r="H109" s="92">
        <v>0.18376327769347495</v>
      </c>
      <c r="I109" s="91">
        <v>585.6</v>
      </c>
      <c r="J109" s="91">
        <v>70.2</v>
      </c>
      <c r="K109" s="92">
        <v>0.11987704918032786</v>
      </c>
      <c r="L109" s="189">
        <v>302.27999999999997</v>
      </c>
      <c r="M109" s="189">
        <v>24.57</v>
      </c>
      <c r="N109" s="165">
        <v>8.1282254863040901E-2</v>
      </c>
      <c r="O109" s="189">
        <v>344.91</v>
      </c>
      <c r="P109" s="189">
        <v>18.36</v>
      </c>
      <c r="Q109" s="187">
        <v>5.3231277724623813E-2</v>
      </c>
      <c r="R109" s="168">
        <v>16.04</v>
      </c>
      <c r="S109" s="168">
        <v>2.3199999999999998</v>
      </c>
      <c r="T109" s="164">
        <v>634.38</v>
      </c>
      <c r="U109" s="170">
        <v>4.7794697184652735E-2</v>
      </c>
      <c r="V109" s="164">
        <v>30.32</v>
      </c>
      <c r="W109" s="164">
        <v>453.05</v>
      </c>
      <c r="X109" s="170">
        <v>4.2997461648824634E-2</v>
      </c>
      <c r="Y109" s="164">
        <v>19.48</v>
      </c>
      <c r="Z109" s="164">
        <v>453.05</v>
      </c>
      <c r="AA109" s="170">
        <v>3.8693300960158925E-2</v>
      </c>
      <c r="AB109" s="164">
        <v>17.53</v>
      </c>
      <c r="AC109" s="182" t="s">
        <v>377</v>
      </c>
      <c r="AD109" s="182" t="s">
        <v>378</v>
      </c>
    </row>
    <row r="110" spans="1:30" x14ac:dyDescent="0.45">
      <c r="A110" s="86" t="s">
        <v>76</v>
      </c>
      <c r="B110" s="101" t="s">
        <v>80</v>
      </c>
      <c r="C110" s="99">
        <v>130</v>
      </c>
      <c r="D110" s="99">
        <v>12.5</v>
      </c>
      <c r="E110" s="92">
        <v>9.6153846153846159E-2</v>
      </c>
      <c r="F110" s="99">
        <v>121.4</v>
      </c>
      <c r="G110" s="99">
        <v>14.1</v>
      </c>
      <c r="H110" s="92">
        <v>0.11614497528830312</v>
      </c>
      <c r="I110" s="91">
        <v>92.6</v>
      </c>
      <c r="J110" s="91">
        <v>7.8</v>
      </c>
      <c r="K110" s="92">
        <v>8.4233261339092882E-2</v>
      </c>
      <c r="L110" s="189">
        <v>105.44</v>
      </c>
      <c r="M110" s="189">
        <v>14.26</v>
      </c>
      <c r="N110" s="165">
        <v>0.13524279210925644</v>
      </c>
      <c r="O110" s="189">
        <v>112.43</v>
      </c>
      <c r="P110" s="189">
        <v>11.64</v>
      </c>
      <c r="Q110" s="187">
        <v>0.10353108600907231</v>
      </c>
      <c r="R110" s="168">
        <v>11.64</v>
      </c>
      <c r="S110" s="168">
        <v>1E-3</v>
      </c>
      <c r="T110" s="164">
        <v>107.69</v>
      </c>
      <c r="U110" s="170">
        <v>0.10251648249605348</v>
      </c>
      <c r="V110" s="164">
        <v>11.04</v>
      </c>
      <c r="W110" s="164">
        <v>107.69</v>
      </c>
      <c r="X110" s="170">
        <v>0.10149503203640078</v>
      </c>
      <c r="Y110" s="164">
        <v>10.93</v>
      </c>
      <c r="Z110" s="164">
        <v>107.69</v>
      </c>
      <c r="AA110" s="170">
        <v>0.10047358157674807</v>
      </c>
      <c r="AB110" s="164">
        <v>10.82</v>
      </c>
      <c r="AC110" s="181" t="s">
        <v>375</v>
      </c>
      <c r="AD110" s="181" t="s">
        <v>376</v>
      </c>
    </row>
    <row r="111" spans="1:30" ht="20.25" x14ac:dyDescent="0.45">
      <c r="A111" s="86" t="s">
        <v>76</v>
      </c>
      <c r="B111" s="101" t="s">
        <v>326</v>
      </c>
      <c r="C111" s="97"/>
      <c r="D111" s="97"/>
      <c r="E111" s="96"/>
      <c r="F111" s="97"/>
      <c r="G111" s="97"/>
      <c r="H111" s="96"/>
      <c r="I111" s="98"/>
      <c r="J111" s="98"/>
      <c r="K111" s="96"/>
      <c r="L111" s="189">
        <v>136.74</v>
      </c>
      <c r="M111" s="189">
        <v>0.41</v>
      </c>
      <c r="N111" s="165">
        <v>2.9983911072107646E-3</v>
      </c>
      <c r="O111" s="189">
        <v>27.11</v>
      </c>
      <c r="P111" s="199">
        <v>6.6000000000000003E-2</v>
      </c>
      <c r="Q111" s="187">
        <v>2.4345260051641462E-3</v>
      </c>
      <c r="R111" s="189">
        <v>5.8000000000000003E-2</v>
      </c>
      <c r="S111" s="189">
        <v>8.0000000000000002E-3</v>
      </c>
      <c r="T111" s="164">
        <v>0.25</v>
      </c>
      <c r="U111" s="170">
        <v>0.01</v>
      </c>
      <c r="V111" s="164">
        <v>2.5000000000000001E-3</v>
      </c>
      <c r="W111" s="164">
        <v>0</v>
      </c>
      <c r="X111" s="170" t="e">
        <v>#DIV/0!</v>
      </c>
      <c r="Y111" s="164">
        <v>0</v>
      </c>
      <c r="Z111" s="164">
        <v>0</v>
      </c>
      <c r="AA111" s="170" t="e">
        <v>#DIV/0!</v>
      </c>
      <c r="AB111" s="164">
        <v>0</v>
      </c>
      <c r="AC111" s="182" t="s">
        <v>379</v>
      </c>
      <c r="AD111" s="182" t="s">
        <v>380</v>
      </c>
    </row>
    <row r="112" spans="1:30" ht="20.25" x14ac:dyDescent="0.45">
      <c r="A112" s="86" t="s">
        <v>76</v>
      </c>
      <c r="B112" s="101" t="s">
        <v>328</v>
      </c>
      <c r="C112" s="97"/>
      <c r="D112" s="97"/>
      <c r="E112" s="96"/>
      <c r="F112" s="97"/>
      <c r="G112" s="97"/>
      <c r="H112" s="96"/>
      <c r="I112" s="98"/>
      <c r="J112" s="98"/>
      <c r="K112" s="96"/>
      <c r="L112" s="189">
        <v>10.119999999999999</v>
      </c>
      <c r="M112" s="189">
        <v>1.2E-2</v>
      </c>
      <c r="N112" s="165">
        <v>1.1857707509881424E-3</v>
      </c>
      <c r="O112" s="189">
        <v>0.27</v>
      </c>
      <c r="P112" s="200">
        <v>2.0000000000000001E-4</v>
      </c>
      <c r="Q112" s="187">
        <v>7.407407407407407E-4</v>
      </c>
      <c r="R112" s="90">
        <v>0</v>
      </c>
      <c r="S112" s="90">
        <v>2.0000000000000001E-4</v>
      </c>
      <c r="T112" s="164">
        <v>0.15</v>
      </c>
      <c r="U112" s="170">
        <v>0.01</v>
      </c>
      <c r="V112" s="164">
        <v>1.5E-3</v>
      </c>
      <c r="W112" s="164">
        <v>0</v>
      </c>
      <c r="X112" s="170" t="e">
        <v>#DIV/0!</v>
      </c>
      <c r="Y112" s="164">
        <v>0</v>
      </c>
      <c r="Z112" s="164">
        <v>0</v>
      </c>
      <c r="AA112" s="170" t="e">
        <v>#DIV/0!</v>
      </c>
      <c r="AB112" s="164">
        <v>0</v>
      </c>
      <c r="AC112" s="182" t="s">
        <v>379</v>
      </c>
      <c r="AD112" s="182" t="s">
        <v>380</v>
      </c>
    </row>
    <row r="113" spans="1:30" ht="20.25" x14ac:dyDescent="0.45">
      <c r="A113" s="86" t="s">
        <v>76</v>
      </c>
      <c r="B113" s="101" t="s">
        <v>329</v>
      </c>
      <c r="C113" s="97"/>
      <c r="D113" s="97"/>
      <c r="E113" s="96"/>
      <c r="F113" s="97"/>
      <c r="G113" s="97"/>
      <c r="H113" s="96"/>
      <c r="I113" s="98"/>
      <c r="J113" s="98"/>
      <c r="K113" s="96"/>
      <c r="L113" s="189">
        <v>0.51</v>
      </c>
      <c r="M113" s="189">
        <v>5.0000000000000001E-3</v>
      </c>
      <c r="N113" s="165">
        <v>9.8039215686274508E-3</v>
      </c>
      <c r="O113" s="189">
        <v>0.15</v>
      </c>
      <c r="P113" s="200">
        <v>8.9999999999999998E-4</v>
      </c>
      <c r="Q113" s="187">
        <v>6.0000000000000001E-3</v>
      </c>
      <c r="R113" s="189">
        <v>8.9999999999999998E-4</v>
      </c>
      <c r="S113" s="189">
        <v>0</v>
      </c>
      <c r="T113" s="164">
        <v>0</v>
      </c>
      <c r="U113" s="170">
        <v>0</v>
      </c>
      <c r="V113" s="164">
        <v>0</v>
      </c>
      <c r="W113" s="164">
        <v>0</v>
      </c>
      <c r="X113" s="170">
        <v>0</v>
      </c>
      <c r="Y113" s="164">
        <v>0</v>
      </c>
      <c r="Z113" s="164">
        <v>0</v>
      </c>
      <c r="AA113" s="170">
        <v>0</v>
      </c>
      <c r="AB113" s="164">
        <v>0</v>
      </c>
      <c r="AC113" s="182" t="s">
        <v>379</v>
      </c>
      <c r="AD113" s="182" t="s">
        <v>380</v>
      </c>
    </row>
    <row r="114" spans="1:30" x14ac:dyDescent="0.45">
      <c r="A114" s="102" t="s">
        <v>76</v>
      </c>
      <c r="B114" s="101" t="s">
        <v>327</v>
      </c>
      <c r="C114" s="88"/>
      <c r="D114" s="88"/>
      <c r="E114" s="87"/>
      <c r="F114" s="88"/>
      <c r="G114" s="88"/>
      <c r="H114" s="87"/>
      <c r="I114" s="91">
        <v>5.5</v>
      </c>
      <c r="J114" s="91">
        <v>0.17</v>
      </c>
      <c r="K114" s="92">
        <v>3.090909090909091E-2</v>
      </c>
      <c r="L114" s="189">
        <v>4.3</v>
      </c>
      <c r="M114" s="189">
        <v>0.13</v>
      </c>
      <c r="N114" s="165">
        <v>3.0232558139534887E-2</v>
      </c>
      <c r="O114" s="189">
        <v>5.57</v>
      </c>
      <c r="P114" s="199">
        <v>4.0000000000000001E-3</v>
      </c>
      <c r="Q114" s="187">
        <v>7.1813285457809689E-4</v>
      </c>
      <c r="R114" s="90">
        <v>4.0000000000000001E-3</v>
      </c>
      <c r="S114" s="90">
        <v>0</v>
      </c>
      <c r="T114" s="164">
        <v>2.5</v>
      </c>
      <c r="U114" s="170">
        <v>8.0000000000000004E-4</v>
      </c>
      <c r="V114" s="164">
        <v>2E-3</v>
      </c>
      <c r="W114" s="164">
        <v>0</v>
      </c>
      <c r="X114" s="170" t="e">
        <v>#DIV/0!</v>
      </c>
      <c r="Y114" s="164">
        <v>0</v>
      </c>
      <c r="Z114" s="164">
        <v>0</v>
      </c>
      <c r="AA114" s="170" t="e">
        <v>#DIV/0!</v>
      </c>
      <c r="AB114" s="164">
        <v>0</v>
      </c>
      <c r="AC114" s="181" t="s">
        <v>375</v>
      </c>
      <c r="AD114" s="181" t="s">
        <v>376</v>
      </c>
    </row>
    <row r="115" spans="1:30" ht="21.4" x14ac:dyDescent="0.45">
      <c r="A115" s="86" t="s">
        <v>82</v>
      </c>
      <c r="B115" s="101" t="s">
        <v>330</v>
      </c>
      <c r="C115" s="88"/>
      <c r="D115" s="88"/>
      <c r="E115" s="104"/>
      <c r="F115" s="97"/>
      <c r="G115" s="97"/>
      <c r="H115" s="96"/>
      <c r="I115" s="91">
        <v>0.9</v>
      </c>
      <c r="J115" s="91">
        <v>0</v>
      </c>
      <c r="K115" s="92">
        <v>0</v>
      </c>
      <c r="L115" s="189">
        <v>8.1000000000000003E-2</v>
      </c>
      <c r="M115" s="189">
        <v>0</v>
      </c>
      <c r="N115" s="165">
        <v>0</v>
      </c>
      <c r="O115" s="189">
        <v>0</v>
      </c>
      <c r="P115" s="189">
        <v>0</v>
      </c>
      <c r="Q115" s="187" t="e">
        <v>#DIV/0!</v>
      </c>
      <c r="R115" s="168">
        <v>0</v>
      </c>
      <c r="S115" s="168">
        <v>0</v>
      </c>
      <c r="T115" s="164">
        <v>0</v>
      </c>
      <c r="U115" s="170">
        <v>0</v>
      </c>
      <c r="V115" s="164">
        <v>0</v>
      </c>
      <c r="W115" s="164">
        <v>0</v>
      </c>
      <c r="X115" s="170">
        <v>0</v>
      </c>
      <c r="Y115" s="164">
        <v>0</v>
      </c>
      <c r="Z115" s="164">
        <v>0</v>
      </c>
      <c r="AA115" s="170">
        <v>0</v>
      </c>
      <c r="AB115" s="164">
        <v>0</v>
      </c>
      <c r="AC115" s="183" t="s">
        <v>370</v>
      </c>
      <c r="AD115" s="183" t="s">
        <v>371</v>
      </c>
    </row>
    <row r="116" spans="1:30" ht="21.4" x14ac:dyDescent="0.45">
      <c r="A116" s="86" t="s">
        <v>82</v>
      </c>
      <c r="B116" s="101" t="s">
        <v>83</v>
      </c>
      <c r="C116" s="99">
        <v>716951</v>
      </c>
      <c r="D116" s="99">
        <v>3223</v>
      </c>
      <c r="E116" s="92">
        <v>4.495425768288209E-3</v>
      </c>
      <c r="F116" s="99">
        <v>770300</v>
      </c>
      <c r="G116" s="99">
        <v>2448</v>
      </c>
      <c r="H116" s="92">
        <v>3.1779826041801896E-3</v>
      </c>
      <c r="I116" s="91">
        <v>824191.36</v>
      </c>
      <c r="J116" s="91">
        <v>2951.77</v>
      </c>
      <c r="K116" s="92">
        <v>3.5814134232127841E-3</v>
      </c>
      <c r="L116" s="189">
        <v>862719.79</v>
      </c>
      <c r="M116" s="189">
        <v>5038.1899999999996</v>
      </c>
      <c r="N116" s="165">
        <v>5.8398915365092058E-3</v>
      </c>
      <c r="O116" s="189">
        <v>853689.44</v>
      </c>
      <c r="P116" s="189">
        <v>3672.16</v>
      </c>
      <c r="Q116" s="187">
        <v>4.30151742301041E-3</v>
      </c>
      <c r="R116" s="189">
        <v>3100.4</v>
      </c>
      <c r="S116" s="189">
        <v>571.76</v>
      </c>
      <c r="T116" s="164">
        <v>906096.9</v>
      </c>
      <c r="U116" s="170">
        <v>4.0000026487233319E-3</v>
      </c>
      <c r="V116" s="164">
        <v>3624.39</v>
      </c>
      <c r="W116" s="164">
        <v>943044.67</v>
      </c>
      <c r="X116" s="170">
        <v>4.0000013997216052E-3</v>
      </c>
      <c r="Y116" s="164">
        <v>3772.18</v>
      </c>
      <c r="Z116" s="164">
        <v>997066.57</v>
      </c>
      <c r="AA116" s="170">
        <v>4.0000037309444649E-3</v>
      </c>
      <c r="AB116" s="164">
        <v>3988.27</v>
      </c>
      <c r="AC116" s="184" t="s">
        <v>368</v>
      </c>
      <c r="AD116" s="184" t="s">
        <v>369</v>
      </c>
    </row>
    <row r="117" spans="1:30" ht="21.4" x14ac:dyDescent="0.45">
      <c r="A117" s="86" t="s">
        <v>82</v>
      </c>
      <c r="B117" s="101" t="s">
        <v>84</v>
      </c>
      <c r="C117" s="99">
        <v>51654</v>
      </c>
      <c r="D117" s="99">
        <v>4738</v>
      </c>
      <c r="E117" s="92">
        <v>9.1725713400704692E-2</v>
      </c>
      <c r="F117" s="99">
        <v>53411</v>
      </c>
      <c r="G117" s="99">
        <v>4335</v>
      </c>
      <c r="H117" s="92">
        <v>8.1163056299264194E-2</v>
      </c>
      <c r="I117" s="91">
        <v>55349.89</v>
      </c>
      <c r="J117" s="91">
        <v>5107.3100000000004</v>
      </c>
      <c r="K117" s="92">
        <v>9.227317344262112E-2</v>
      </c>
      <c r="L117" s="189">
        <v>56457.56</v>
      </c>
      <c r="M117" s="189">
        <v>4764.74</v>
      </c>
      <c r="N117" s="165">
        <v>8.4395074813718482E-2</v>
      </c>
      <c r="O117" s="189">
        <v>56625.58</v>
      </c>
      <c r="P117" s="189">
        <v>4201.49</v>
      </c>
      <c r="Q117" s="187">
        <v>7.4197738901747232E-2</v>
      </c>
      <c r="R117" s="90">
        <v>3431.29</v>
      </c>
      <c r="S117" s="90">
        <v>770.2</v>
      </c>
      <c r="T117" s="164">
        <v>57481.26</v>
      </c>
      <c r="U117" s="170">
        <v>6.2000032706311589E-2</v>
      </c>
      <c r="V117" s="164">
        <v>3563.84</v>
      </c>
      <c r="W117" s="164">
        <v>57794.37</v>
      </c>
      <c r="X117" s="170">
        <v>6.1999983735439974E-2</v>
      </c>
      <c r="Y117" s="164">
        <v>3583.25</v>
      </c>
      <c r="Z117" s="164">
        <v>58891.74</v>
      </c>
      <c r="AA117" s="170">
        <v>6.2000035998257146E-2</v>
      </c>
      <c r="AB117" s="164">
        <v>3651.29</v>
      </c>
      <c r="AC117" s="184" t="s">
        <v>368</v>
      </c>
      <c r="AD117" s="184" t="s">
        <v>369</v>
      </c>
    </row>
    <row r="118" spans="1:30" x14ac:dyDescent="0.45">
      <c r="A118" s="86" t="s">
        <v>85</v>
      </c>
      <c r="B118" s="101" t="s">
        <v>247</v>
      </c>
      <c r="C118" s="99">
        <v>55400</v>
      </c>
      <c r="D118" s="99">
        <v>12600</v>
      </c>
      <c r="E118" s="92">
        <v>0.22743682310469315</v>
      </c>
      <c r="F118" s="99">
        <v>60300</v>
      </c>
      <c r="G118" s="99">
        <v>14500</v>
      </c>
      <c r="H118" s="92">
        <v>0.24046434494195687</v>
      </c>
      <c r="I118" s="91">
        <v>65200</v>
      </c>
      <c r="J118" s="91">
        <v>17700</v>
      </c>
      <c r="K118" s="92">
        <v>0.2714723926380368</v>
      </c>
      <c r="L118" s="189">
        <v>65600</v>
      </c>
      <c r="M118" s="189">
        <v>15600</v>
      </c>
      <c r="N118" s="165">
        <v>0.23780487804878048</v>
      </c>
      <c r="O118" s="189">
        <v>69786.23</v>
      </c>
      <c r="P118" s="189">
        <v>16762.650000000001</v>
      </c>
      <c r="Q118" s="187">
        <v>0.24019996495010551</v>
      </c>
      <c r="R118" s="189">
        <v>16762.650000000001</v>
      </c>
      <c r="S118" s="189"/>
      <c r="T118" s="164">
        <v>68995.48</v>
      </c>
      <c r="U118" s="170">
        <v>0.24019993773505163</v>
      </c>
      <c r="V118" s="164">
        <v>16572.71</v>
      </c>
      <c r="W118" s="164">
        <v>70028.73</v>
      </c>
      <c r="X118" s="170">
        <v>0.24019998649125901</v>
      </c>
      <c r="Y118" s="164">
        <v>16820.900000000001</v>
      </c>
      <c r="Z118" s="164">
        <v>66886.820000000007</v>
      </c>
      <c r="AA118" s="170">
        <v>0.24019993774558274</v>
      </c>
      <c r="AB118" s="164">
        <v>16066.21</v>
      </c>
      <c r="AC118" s="171">
        <v>42278</v>
      </c>
      <c r="AD118" s="171">
        <v>42614</v>
      </c>
    </row>
    <row r="119" spans="1:30" x14ac:dyDescent="0.45">
      <c r="A119" s="86" t="s">
        <v>86</v>
      </c>
      <c r="B119" s="86" t="s">
        <v>331</v>
      </c>
      <c r="C119" s="99">
        <v>10320</v>
      </c>
      <c r="D119" s="99">
        <v>8.1999999999999993</v>
      </c>
      <c r="E119" s="92">
        <v>7.9457364341085262E-4</v>
      </c>
      <c r="F119" s="99">
        <v>9423</v>
      </c>
      <c r="G119" s="99">
        <v>5.7</v>
      </c>
      <c r="H119" s="92">
        <v>6.0490289716650747E-4</v>
      </c>
      <c r="I119" s="91">
        <v>15040</v>
      </c>
      <c r="J119" s="91">
        <v>0.82</v>
      </c>
      <c r="K119" s="92">
        <v>5.4521276595744676E-5</v>
      </c>
      <c r="L119" s="166"/>
      <c r="M119" s="166"/>
      <c r="N119" s="172"/>
      <c r="O119" s="166"/>
      <c r="P119" s="166"/>
      <c r="Q119" s="172"/>
      <c r="R119" s="166"/>
      <c r="S119" s="166"/>
      <c r="T119" s="166"/>
      <c r="U119" s="88"/>
      <c r="V119" s="166"/>
      <c r="W119" s="166"/>
      <c r="X119" s="172"/>
      <c r="Y119" s="166"/>
      <c r="Z119" s="166"/>
      <c r="AA119" s="172"/>
      <c r="AB119" s="166"/>
      <c r="AC119" s="88"/>
      <c r="AD119" s="88"/>
    </row>
    <row r="120" spans="1:30" x14ac:dyDescent="0.45">
      <c r="A120" s="86" t="s">
        <v>87</v>
      </c>
      <c r="B120" s="86" t="s">
        <v>345</v>
      </c>
      <c r="C120" s="99">
        <v>1686</v>
      </c>
      <c r="D120" s="99">
        <v>6.1</v>
      </c>
      <c r="E120" s="92">
        <v>3.6180308422301302E-3</v>
      </c>
      <c r="F120" s="99">
        <v>1651</v>
      </c>
      <c r="G120" s="99">
        <v>6</v>
      </c>
      <c r="H120" s="92">
        <v>3.6341611144760752E-3</v>
      </c>
      <c r="I120" s="98"/>
      <c r="J120" s="98"/>
      <c r="K120" s="96"/>
      <c r="L120" s="166"/>
      <c r="M120" s="166"/>
      <c r="N120" s="172"/>
      <c r="O120" s="166"/>
      <c r="P120" s="166"/>
      <c r="Q120" s="172"/>
      <c r="R120" s="166"/>
      <c r="S120" s="166"/>
      <c r="T120" s="166"/>
      <c r="U120" s="88"/>
      <c r="V120" s="166"/>
      <c r="W120" s="166"/>
      <c r="X120" s="172"/>
      <c r="Y120" s="166"/>
      <c r="Z120" s="166"/>
      <c r="AA120" s="172"/>
      <c r="AB120" s="166"/>
      <c r="AC120" s="88"/>
      <c r="AD120" s="88"/>
    </row>
    <row r="121" spans="1:30" x14ac:dyDescent="0.45">
      <c r="A121" s="86" t="s">
        <v>87</v>
      </c>
      <c r="B121" s="101" t="s">
        <v>337</v>
      </c>
      <c r="C121" s="99">
        <v>900</v>
      </c>
      <c r="D121" s="99">
        <v>14.2</v>
      </c>
      <c r="E121" s="92">
        <v>1.5777777777777776E-2</v>
      </c>
      <c r="F121" s="99">
        <v>917</v>
      </c>
      <c r="G121" s="99">
        <v>10</v>
      </c>
      <c r="H121" s="92">
        <v>1.0905125408942203E-2</v>
      </c>
      <c r="I121" s="91">
        <v>930</v>
      </c>
      <c r="J121" s="91">
        <v>10</v>
      </c>
      <c r="K121" s="92">
        <v>1.0752688172043012E-2</v>
      </c>
      <c r="L121" s="188">
        <v>930</v>
      </c>
      <c r="M121" s="188">
        <v>7.8</v>
      </c>
      <c r="N121" s="165">
        <v>8.3870967741935479E-3</v>
      </c>
      <c r="O121" s="188">
        <v>910.91</v>
      </c>
      <c r="P121" s="188">
        <v>4.92</v>
      </c>
      <c r="Q121" s="187">
        <v>5.4011922143790275E-3</v>
      </c>
      <c r="R121" s="189">
        <v>3.7</v>
      </c>
      <c r="S121" s="189">
        <v>1.21</v>
      </c>
      <c r="T121" s="166"/>
      <c r="U121" s="166"/>
      <c r="V121" s="166"/>
      <c r="W121" s="166"/>
      <c r="X121" s="172"/>
      <c r="Y121" s="166"/>
      <c r="Z121" s="166"/>
      <c r="AA121" s="172"/>
      <c r="AB121" s="166"/>
      <c r="AC121" s="167">
        <v>41913</v>
      </c>
      <c r="AD121" s="167">
        <v>42248</v>
      </c>
    </row>
    <row r="122" spans="1:30" x14ac:dyDescent="0.45">
      <c r="A122" s="102" t="s">
        <v>87</v>
      </c>
      <c r="B122" s="101" t="s">
        <v>346</v>
      </c>
      <c r="C122" s="88"/>
      <c r="D122" s="88"/>
      <c r="E122" s="87"/>
      <c r="F122" s="88"/>
      <c r="G122" s="88"/>
      <c r="H122" s="87"/>
      <c r="I122" s="91">
        <v>5.7</v>
      </c>
      <c r="J122" s="91">
        <v>0</v>
      </c>
      <c r="K122" s="92">
        <v>0</v>
      </c>
      <c r="L122" s="166"/>
      <c r="M122" s="166"/>
      <c r="N122" s="172"/>
      <c r="O122" s="166"/>
      <c r="P122" s="166"/>
      <c r="Q122" s="172"/>
      <c r="R122" s="166"/>
      <c r="S122" s="166"/>
      <c r="T122" s="166"/>
      <c r="U122" s="88"/>
      <c r="V122" s="166"/>
      <c r="W122" s="166"/>
      <c r="X122" s="172"/>
      <c r="Y122" s="166"/>
      <c r="Z122" s="166"/>
      <c r="AA122" s="172"/>
      <c r="AB122" s="166"/>
      <c r="AC122" s="88"/>
      <c r="AD122" s="88"/>
    </row>
    <row r="123" spans="1:30" ht="20.25" x14ac:dyDescent="0.45">
      <c r="A123" s="86" t="s">
        <v>87</v>
      </c>
      <c r="B123" s="101" t="s">
        <v>249</v>
      </c>
      <c r="C123" s="99">
        <v>10024</v>
      </c>
      <c r="D123" s="99">
        <v>1557</v>
      </c>
      <c r="E123" s="92">
        <v>0.15532721468475658</v>
      </c>
      <c r="F123" s="99">
        <v>11304</v>
      </c>
      <c r="G123" s="99">
        <v>1774</v>
      </c>
      <c r="H123" s="92">
        <v>0.15693559801840057</v>
      </c>
      <c r="I123" s="91">
        <v>11463</v>
      </c>
      <c r="J123" s="91">
        <v>1748</v>
      </c>
      <c r="K123" s="92">
        <v>0.15249062200122132</v>
      </c>
      <c r="L123" s="189">
        <v>11319</v>
      </c>
      <c r="M123" s="189">
        <v>1773</v>
      </c>
      <c r="N123" s="165">
        <v>0.15663927908825867</v>
      </c>
      <c r="O123" s="189">
        <v>11994.8</v>
      </c>
      <c r="P123" s="189">
        <v>1819.74</v>
      </c>
      <c r="Q123" s="187">
        <v>0.15171074132123921</v>
      </c>
      <c r="R123" s="189">
        <v>1368.92</v>
      </c>
      <c r="S123" s="189">
        <v>450.82</v>
      </c>
      <c r="T123" s="164">
        <v>12153.78</v>
      </c>
      <c r="U123" s="170">
        <v>0.14429996264536629</v>
      </c>
      <c r="V123" s="164">
        <v>1753.79</v>
      </c>
      <c r="W123" s="164">
        <v>12340</v>
      </c>
      <c r="X123" s="170">
        <v>0.1407998379254457</v>
      </c>
      <c r="Y123" s="164">
        <v>1737.47</v>
      </c>
      <c r="Z123" s="164">
        <v>13508</v>
      </c>
      <c r="AA123" s="170">
        <v>0.13999999999999999</v>
      </c>
      <c r="AB123" s="164">
        <v>1891.12</v>
      </c>
      <c r="AC123" s="171">
        <v>41913</v>
      </c>
      <c r="AD123" s="171">
        <v>42248</v>
      </c>
    </row>
    <row r="124" spans="1:30" x14ac:dyDescent="0.45">
      <c r="A124" s="86" t="s">
        <v>87</v>
      </c>
      <c r="B124" s="101" t="s">
        <v>250</v>
      </c>
      <c r="C124" s="99">
        <v>2987</v>
      </c>
      <c r="D124" s="99">
        <v>752</v>
      </c>
      <c r="E124" s="92">
        <v>0.25175761633746235</v>
      </c>
      <c r="F124" s="99">
        <v>3290</v>
      </c>
      <c r="G124" s="99">
        <v>831</v>
      </c>
      <c r="H124" s="92">
        <v>0.25258358662613983</v>
      </c>
      <c r="I124" s="91">
        <v>3605</v>
      </c>
      <c r="J124" s="91">
        <v>923</v>
      </c>
      <c r="K124" s="92">
        <v>0.25603328710124829</v>
      </c>
      <c r="L124" s="189">
        <v>3812</v>
      </c>
      <c r="M124" s="189">
        <v>875</v>
      </c>
      <c r="N124" s="165">
        <v>0.22953830010493179</v>
      </c>
      <c r="O124" s="189">
        <v>3959.6</v>
      </c>
      <c r="P124" s="189">
        <v>890.17</v>
      </c>
      <c r="Q124" s="187">
        <v>0.22481311243559954</v>
      </c>
      <c r="R124" s="189">
        <v>722.81</v>
      </c>
      <c r="S124" s="189">
        <v>167.36</v>
      </c>
      <c r="T124" s="164">
        <v>4338.57</v>
      </c>
      <c r="U124" s="170">
        <v>0.21460066335221054</v>
      </c>
      <c r="V124" s="164">
        <v>931.06</v>
      </c>
      <c r="W124" s="164">
        <v>4470</v>
      </c>
      <c r="X124" s="170">
        <v>0.20750111856823267</v>
      </c>
      <c r="Y124" s="164">
        <v>927.53</v>
      </c>
      <c r="Z124" s="164">
        <v>4677</v>
      </c>
      <c r="AA124" s="170">
        <v>0.20065426555484286</v>
      </c>
      <c r="AB124" s="164">
        <v>938.46</v>
      </c>
      <c r="AC124" s="171">
        <v>41913</v>
      </c>
      <c r="AD124" s="171">
        <v>42248</v>
      </c>
    </row>
    <row r="125" spans="1:30" ht="20.25" x14ac:dyDescent="0.45">
      <c r="A125" s="86" t="s">
        <v>87</v>
      </c>
      <c r="B125" s="101" t="s">
        <v>333</v>
      </c>
      <c r="C125" s="99">
        <v>4886</v>
      </c>
      <c r="D125" s="99">
        <v>201.6</v>
      </c>
      <c r="E125" s="92">
        <v>4.126074498567335E-2</v>
      </c>
      <c r="F125" s="99">
        <v>4520</v>
      </c>
      <c r="G125" s="99">
        <v>198</v>
      </c>
      <c r="H125" s="92">
        <v>4.3805309734513277E-2</v>
      </c>
      <c r="I125" s="91">
        <v>4517</v>
      </c>
      <c r="J125" s="91">
        <v>206</v>
      </c>
      <c r="K125" s="92">
        <v>4.560549036971441E-2</v>
      </c>
      <c r="L125" s="189">
        <v>4542</v>
      </c>
      <c r="M125" s="189">
        <v>210</v>
      </c>
      <c r="N125" s="165">
        <v>4.6235138705416116E-2</v>
      </c>
      <c r="O125" s="189">
        <v>4335</v>
      </c>
      <c r="P125" s="189">
        <v>207.65</v>
      </c>
      <c r="Q125" s="187">
        <v>4.7900807381776239E-2</v>
      </c>
      <c r="R125" s="189">
        <v>129.62</v>
      </c>
      <c r="S125" s="189">
        <v>78.03</v>
      </c>
      <c r="T125" s="164">
        <v>4310</v>
      </c>
      <c r="U125" s="170">
        <v>3.9800464037122965E-2</v>
      </c>
      <c r="V125" s="164">
        <v>171.54</v>
      </c>
      <c r="W125" s="164">
        <v>4244</v>
      </c>
      <c r="X125" s="170">
        <v>3.8800659754948161E-2</v>
      </c>
      <c r="Y125" s="164">
        <v>164.67</v>
      </c>
      <c r="Z125" s="164">
        <v>4333</v>
      </c>
      <c r="AA125" s="170">
        <v>3.7800600046157394E-2</v>
      </c>
      <c r="AB125" s="164">
        <v>163.79</v>
      </c>
      <c r="AC125" s="171">
        <v>41913</v>
      </c>
      <c r="AD125" s="171">
        <v>42248</v>
      </c>
    </row>
    <row r="126" spans="1:30" x14ac:dyDescent="0.45">
      <c r="A126" s="86" t="s">
        <v>87</v>
      </c>
      <c r="B126" s="101" t="s">
        <v>248</v>
      </c>
      <c r="C126" s="99">
        <v>71813</v>
      </c>
      <c r="D126" s="99">
        <v>2728.9</v>
      </c>
      <c r="E126" s="92">
        <v>3.8000083550332117E-2</v>
      </c>
      <c r="F126" s="99">
        <v>74639</v>
      </c>
      <c r="G126" s="99">
        <v>2553</v>
      </c>
      <c r="H126" s="92">
        <v>3.4204638325808223E-2</v>
      </c>
      <c r="I126" s="91">
        <v>76087</v>
      </c>
      <c r="J126" s="91">
        <v>2437</v>
      </c>
      <c r="K126" s="92">
        <v>3.2029124554785966E-2</v>
      </c>
      <c r="L126" s="189">
        <v>70022</v>
      </c>
      <c r="M126" s="189">
        <v>2562.81</v>
      </c>
      <c r="N126" s="165">
        <v>3.6600068549884318E-2</v>
      </c>
      <c r="O126" s="166"/>
      <c r="P126" s="166"/>
      <c r="Q126" s="88"/>
      <c r="R126" s="166"/>
      <c r="S126" s="166"/>
      <c r="T126" s="166"/>
      <c r="U126" s="88"/>
      <c r="V126" s="166"/>
      <c r="W126" s="166"/>
      <c r="X126" s="172"/>
      <c r="Y126" s="166"/>
      <c r="Z126" s="166"/>
      <c r="AA126" s="172"/>
      <c r="AB126" s="166"/>
      <c r="AC126" s="88"/>
      <c r="AD126" s="88"/>
    </row>
    <row r="127" spans="1:30" ht="20.25" x14ac:dyDescent="0.45">
      <c r="A127" s="102" t="s">
        <v>87</v>
      </c>
      <c r="B127" s="101" t="s">
        <v>342</v>
      </c>
      <c r="C127" s="88"/>
      <c r="D127" s="88"/>
      <c r="E127" s="87"/>
      <c r="F127" s="88"/>
      <c r="G127" s="88"/>
      <c r="H127" s="87"/>
      <c r="I127" s="91">
        <v>0.3</v>
      </c>
      <c r="J127" s="91">
        <v>0</v>
      </c>
      <c r="K127" s="92">
        <v>0</v>
      </c>
      <c r="L127" s="189">
        <v>1.18</v>
      </c>
      <c r="M127" s="189">
        <v>0</v>
      </c>
      <c r="N127" s="165">
        <v>0</v>
      </c>
      <c r="O127" s="189">
        <v>0.57999999999999996</v>
      </c>
      <c r="P127" s="189">
        <v>0</v>
      </c>
      <c r="Q127" s="187">
        <v>0</v>
      </c>
      <c r="R127" s="189">
        <v>0</v>
      </c>
      <c r="S127" s="189">
        <v>0</v>
      </c>
      <c r="T127" s="164">
        <v>0</v>
      </c>
      <c r="U127" s="170">
        <v>0</v>
      </c>
      <c r="V127" s="164">
        <v>0</v>
      </c>
      <c r="W127" s="164">
        <v>0</v>
      </c>
      <c r="X127" s="170">
        <v>0</v>
      </c>
      <c r="Y127" s="164">
        <v>0</v>
      </c>
      <c r="Z127" s="164">
        <v>0</v>
      </c>
      <c r="AA127" s="170">
        <v>0</v>
      </c>
      <c r="AB127" s="164">
        <v>0</v>
      </c>
      <c r="AC127" s="171">
        <v>41913</v>
      </c>
      <c r="AD127" s="171">
        <v>42248</v>
      </c>
    </row>
    <row r="128" spans="1:30" x14ac:dyDescent="0.45">
      <c r="A128" s="102" t="s">
        <v>87</v>
      </c>
      <c r="B128" s="101" t="s">
        <v>343</v>
      </c>
      <c r="C128" s="88"/>
      <c r="D128" s="88"/>
      <c r="E128" s="87"/>
      <c r="F128" s="88"/>
      <c r="G128" s="88"/>
      <c r="H128" s="87"/>
      <c r="I128" s="98"/>
      <c r="J128" s="98"/>
      <c r="K128" s="96"/>
      <c r="L128" s="189">
        <v>7.0000000000000007E-2</v>
      </c>
      <c r="M128" s="189">
        <v>0</v>
      </c>
      <c r="N128" s="165">
        <v>0</v>
      </c>
      <c r="O128" s="189">
        <v>0.06</v>
      </c>
      <c r="P128" s="189">
        <v>0</v>
      </c>
      <c r="Q128" s="187">
        <v>0</v>
      </c>
      <c r="R128" s="189">
        <v>0</v>
      </c>
      <c r="S128" s="189">
        <v>0</v>
      </c>
      <c r="T128" s="164">
        <v>0</v>
      </c>
      <c r="U128" s="170">
        <v>0</v>
      </c>
      <c r="V128" s="164">
        <v>0</v>
      </c>
      <c r="W128" s="164">
        <v>0</v>
      </c>
      <c r="X128" s="170">
        <v>0</v>
      </c>
      <c r="Y128" s="164">
        <v>0</v>
      </c>
      <c r="Z128" s="164">
        <v>0</v>
      </c>
      <c r="AA128" s="170">
        <v>0</v>
      </c>
      <c r="AB128" s="164">
        <v>0</v>
      </c>
      <c r="AC128" s="171">
        <v>41913</v>
      </c>
      <c r="AD128" s="171">
        <v>42248</v>
      </c>
    </row>
    <row r="129" spans="1:30" x14ac:dyDescent="0.45">
      <c r="A129" s="86" t="s">
        <v>87</v>
      </c>
      <c r="B129" s="101" t="s">
        <v>347</v>
      </c>
      <c r="C129" s="99">
        <v>694</v>
      </c>
      <c r="D129" s="99">
        <v>0</v>
      </c>
      <c r="E129" s="92">
        <v>0</v>
      </c>
      <c r="F129" s="99">
        <v>835</v>
      </c>
      <c r="G129" s="99">
        <v>0</v>
      </c>
      <c r="H129" s="92">
        <v>0</v>
      </c>
      <c r="I129" s="91">
        <v>751</v>
      </c>
      <c r="J129" s="91">
        <v>0</v>
      </c>
      <c r="K129" s="92">
        <v>0</v>
      </c>
      <c r="L129" s="166"/>
      <c r="M129" s="166"/>
      <c r="N129" s="172"/>
      <c r="O129" s="166"/>
      <c r="P129" s="166"/>
      <c r="Q129" s="172"/>
      <c r="R129" s="166"/>
      <c r="S129" s="166"/>
      <c r="T129" s="166"/>
      <c r="U129" s="88"/>
      <c r="V129" s="166"/>
      <c r="W129" s="166"/>
      <c r="X129" s="172"/>
      <c r="Y129" s="166"/>
      <c r="Z129" s="166"/>
      <c r="AA129" s="172"/>
      <c r="AB129" s="166"/>
      <c r="AC129" s="88"/>
      <c r="AD129" s="88"/>
    </row>
    <row r="130" spans="1:30" x14ac:dyDescent="0.45">
      <c r="A130" s="86" t="s">
        <v>87</v>
      </c>
      <c r="B130" s="101" t="s">
        <v>348</v>
      </c>
      <c r="C130" s="99">
        <v>3867</v>
      </c>
      <c r="D130" s="99">
        <v>18.8</v>
      </c>
      <c r="E130" s="92">
        <v>4.8616498577708821E-3</v>
      </c>
      <c r="F130" s="97"/>
      <c r="G130" s="97"/>
      <c r="H130" s="96"/>
      <c r="I130" s="91">
        <v>4619</v>
      </c>
      <c r="J130" s="91">
        <v>33</v>
      </c>
      <c r="K130" s="92">
        <v>7.1444035505520672E-3</v>
      </c>
      <c r="L130" s="166"/>
      <c r="M130" s="166"/>
      <c r="N130" s="172"/>
      <c r="O130" s="166"/>
      <c r="P130" s="166"/>
      <c r="Q130" s="172"/>
      <c r="R130" s="166"/>
      <c r="S130" s="166"/>
      <c r="T130" s="166"/>
      <c r="U130" s="88"/>
      <c r="V130" s="166"/>
      <c r="W130" s="166"/>
      <c r="X130" s="172"/>
      <c r="Y130" s="166"/>
      <c r="Z130" s="166"/>
      <c r="AA130" s="172"/>
      <c r="AB130" s="166"/>
      <c r="AC130" s="88"/>
      <c r="AD130" s="88"/>
    </row>
    <row r="131" spans="1:30" ht="20.25" x14ac:dyDescent="0.45">
      <c r="A131" s="102" t="s">
        <v>87</v>
      </c>
      <c r="B131" s="101" t="s">
        <v>341</v>
      </c>
      <c r="C131" s="88"/>
      <c r="D131" s="88"/>
      <c r="E131" s="87"/>
      <c r="F131" s="88"/>
      <c r="G131" s="88"/>
      <c r="H131" s="87"/>
      <c r="I131" s="91">
        <v>0.4</v>
      </c>
      <c r="J131" s="91">
        <v>0</v>
      </c>
      <c r="K131" s="92">
        <v>0</v>
      </c>
      <c r="L131" s="189">
        <v>0.4</v>
      </c>
      <c r="M131" s="189">
        <v>2E-3</v>
      </c>
      <c r="N131" s="165">
        <v>5.0000000000000001E-3</v>
      </c>
      <c r="O131" s="189">
        <v>0.04</v>
      </c>
      <c r="P131" s="189">
        <v>1E-4</v>
      </c>
      <c r="Q131" s="187">
        <v>2.5000000000000001E-3</v>
      </c>
      <c r="R131" s="189">
        <v>1E-4</v>
      </c>
      <c r="S131" s="189">
        <v>0</v>
      </c>
      <c r="T131" s="164">
        <v>0</v>
      </c>
      <c r="U131" s="170">
        <v>0</v>
      </c>
      <c r="V131" s="164">
        <v>0</v>
      </c>
      <c r="W131" s="164">
        <v>0</v>
      </c>
      <c r="X131" s="170">
        <v>0</v>
      </c>
      <c r="Y131" s="164">
        <v>0</v>
      </c>
      <c r="Z131" s="164">
        <v>0</v>
      </c>
      <c r="AA131" s="170">
        <v>0</v>
      </c>
      <c r="AB131" s="164">
        <v>0</v>
      </c>
      <c r="AC131" s="171">
        <v>41913</v>
      </c>
      <c r="AD131" s="171">
        <v>42248</v>
      </c>
    </row>
    <row r="132" spans="1:30" ht="20.25" x14ac:dyDescent="0.45">
      <c r="A132" s="86" t="s">
        <v>87</v>
      </c>
      <c r="B132" s="101" t="s">
        <v>340</v>
      </c>
      <c r="C132" s="97"/>
      <c r="D132" s="97"/>
      <c r="E132" s="96"/>
      <c r="F132" s="97"/>
      <c r="G132" s="97"/>
      <c r="H132" s="96"/>
      <c r="I132" s="98"/>
      <c r="J132" s="98"/>
      <c r="K132" s="96"/>
      <c r="L132" s="189">
        <v>0.3</v>
      </c>
      <c r="M132" s="189">
        <v>5.0000000000000001E-3</v>
      </c>
      <c r="N132" s="165">
        <v>1.6666666666666666E-2</v>
      </c>
      <c r="O132" s="189">
        <v>0.79</v>
      </c>
      <c r="P132" s="189">
        <v>0.01</v>
      </c>
      <c r="Q132" s="187">
        <v>1.2658227848101266E-2</v>
      </c>
      <c r="R132" s="189">
        <v>0.01</v>
      </c>
      <c r="S132" s="189">
        <v>0</v>
      </c>
      <c r="T132" s="164">
        <v>6</v>
      </c>
      <c r="U132" s="170">
        <v>5.0000000000000001E-3</v>
      </c>
      <c r="V132" s="164">
        <v>0.03</v>
      </c>
      <c r="W132" s="164">
        <v>6</v>
      </c>
      <c r="X132" s="170">
        <v>3.3333333333333335E-3</v>
      </c>
      <c r="Y132" s="164">
        <v>0.02</v>
      </c>
      <c r="Z132" s="164">
        <v>6</v>
      </c>
      <c r="AA132" s="170">
        <v>1.6666666666666668E-3</v>
      </c>
      <c r="AB132" s="164">
        <v>0.01</v>
      </c>
      <c r="AC132" s="171">
        <v>41913</v>
      </c>
      <c r="AD132" s="171">
        <v>42248</v>
      </c>
    </row>
    <row r="133" spans="1:30" x14ac:dyDescent="0.45">
      <c r="A133" s="86" t="s">
        <v>87</v>
      </c>
      <c r="B133" s="101" t="s">
        <v>334</v>
      </c>
      <c r="C133" s="97"/>
      <c r="D133" s="97"/>
      <c r="E133" s="96"/>
      <c r="F133" s="97"/>
      <c r="G133" s="97"/>
      <c r="H133" s="96"/>
      <c r="I133" s="98"/>
      <c r="J133" s="98"/>
      <c r="K133" s="96"/>
      <c r="L133" s="189">
        <v>3357</v>
      </c>
      <c r="M133" s="189">
        <v>104.2</v>
      </c>
      <c r="N133" s="165">
        <v>3.1039618707179029E-2</v>
      </c>
      <c r="O133" s="189">
        <v>2581.12</v>
      </c>
      <c r="P133" s="189">
        <v>122.35</v>
      </c>
      <c r="Q133" s="187">
        <v>4.740190304983883E-2</v>
      </c>
      <c r="R133" s="189">
        <v>117.7</v>
      </c>
      <c r="S133" s="189">
        <v>4.6500000000000004</v>
      </c>
      <c r="T133" s="164">
        <v>563</v>
      </c>
      <c r="U133" s="170">
        <v>0.04</v>
      </c>
      <c r="V133" s="164">
        <v>22.52</v>
      </c>
      <c r="W133" s="164">
        <v>422</v>
      </c>
      <c r="X133" s="170">
        <v>3.2511848341232226E-2</v>
      </c>
      <c r="Y133" s="164">
        <v>13.72</v>
      </c>
      <c r="Z133" s="164">
        <v>422</v>
      </c>
      <c r="AA133" s="170">
        <v>2.7511848341232225E-2</v>
      </c>
      <c r="AB133" s="164">
        <v>11.61</v>
      </c>
      <c r="AC133" s="171">
        <v>41913</v>
      </c>
      <c r="AD133" s="171">
        <v>42248</v>
      </c>
    </row>
    <row r="134" spans="1:30" x14ac:dyDescent="0.45">
      <c r="A134" s="86" t="s">
        <v>87</v>
      </c>
      <c r="B134" s="101" t="s">
        <v>338</v>
      </c>
      <c r="C134" s="97"/>
      <c r="D134" s="97"/>
      <c r="E134" s="96"/>
      <c r="F134" s="97"/>
      <c r="G134" s="97"/>
      <c r="H134" s="96"/>
      <c r="I134" s="98"/>
      <c r="J134" s="98"/>
      <c r="K134" s="96"/>
      <c r="L134" s="189">
        <v>63</v>
      </c>
      <c r="M134" s="189">
        <v>4</v>
      </c>
      <c r="N134" s="165">
        <v>6.3492063492063489E-2</v>
      </c>
      <c r="O134" s="189">
        <v>54.27</v>
      </c>
      <c r="P134" s="189">
        <v>6.98</v>
      </c>
      <c r="Q134" s="187">
        <v>0.12861617836742215</v>
      </c>
      <c r="R134" s="189">
        <v>6.64</v>
      </c>
      <c r="S134" s="189">
        <v>0.34</v>
      </c>
      <c r="T134" s="164">
        <v>36</v>
      </c>
      <c r="U134" s="170">
        <v>9.0000000000000011E-2</v>
      </c>
      <c r="V134" s="164">
        <v>3.24</v>
      </c>
      <c r="W134" s="164">
        <v>35</v>
      </c>
      <c r="X134" s="170">
        <v>6.0000000000000005E-2</v>
      </c>
      <c r="Y134" s="164">
        <v>2.1</v>
      </c>
      <c r="Z134" s="164">
        <v>35</v>
      </c>
      <c r="AA134" s="170">
        <v>3.0000000000000002E-2</v>
      </c>
      <c r="AB134" s="164">
        <v>1.05</v>
      </c>
      <c r="AC134" s="171">
        <v>41913</v>
      </c>
      <c r="AD134" s="171">
        <v>42248</v>
      </c>
    </row>
    <row r="135" spans="1:30" x14ac:dyDescent="0.45">
      <c r="A135" s="102" t="s">
        <v>87</v>
      </c>
      <c r="B135" s="101" t="s">
        <v>349</v>
      </c>
      <c r="C135" s="88"/>
      <c r="D135" s="88"/>
      <c r="E135" s="87"/>
      <c r="F135" s="88"/>
      <c r="G135" s="88"/>
      <c r="H135" s="87"/>
      <c r="I135" s="91">
        <v>0.2</v>
      </c>
      <c r="J135" s="91">
        <v>0</v>
      </c>
      <c r="K135" s="92">
        <v>0</v>
      </c>
      <c r="L135" s="89"/>
      <c r="M135" s="89"/>
      <c r="N135" s="100"/>
      <c r="O135" s="189">
        <v>124.01</v>
      </c>
      <c r="P135" s="189">
        <v>3.98</v>
      </c>
      <c r="Q135" s="187">
        <v>3.2094185952745748E-2</v>
      </c>
      <c r="R135" s="189">
        <v>3.84</v>
      </c>
      <c r="S135" s="189">
        <v>0.14000000000000001</v>
      </c>
      <c r="T135" s="164">
        <v>121</v>
      </c>
      <c r="U135" s="170">
        <v>0.03</v>
      </c>
      <c r="V135" s="164">
        <v>3.63</v>
      </c>
      <c r="W135" s="164">
        <v>169</v>
      </c>
      <c r="X135" s="170">
        <v>2.7988165680473374E-2</v>
      </c>
      <c r="Y135" s="164">
        <v>4.7300000000000004</v>
      </c>
      <c r="Z135" s="164">
        <v>169</v>
      </c>
      <c r="AA135" s="170">
        <v>2.5029585798816572E-2</v>
      </c>
      <c r="AB135" s="164">
        <v>4.2300000000000004</v>
      </c>
      <c r="AC135" s="171">
        <v>41913</v>
      </c>
      <c r="AD135" s="171">
        <v>42248</v>
      </c>
    </row>
    <row r="136" spans="1:30" x14ac:dyDescent="0.45">
      <c r="A136" s="86" t="s">
        <v>87</v>
      </c>
      <c r="B136" s="101" t="s">
        <v>350</v>
      </c>
      <c r="C136" s="97"/>
      <c r="D136" s="97"/>
      <c r="E136" s="96"/>
      <c r="F136" s="99">
        <v>401</v>
      </c>
      <c r="G136" s="99">
        <v>1</v>
      </c>
      <c r="H136" s="92">
        <v>2.4937655860349127E-3</v>
      </c>
      <c r="I136" s="91">
        <v>283</v>
      </c>
      <c r="J136" s="91">
        <v>1</v>
      </c>
      <c r="K136" s="92">
        <v>3.5335689045936395E-3</v>
      </c>
      <c r="L136" s="166"/>
      <c r="M136" s="166"/>
      <c r="N136" s="172"/>
      <c r="O136" s="166"/>
      <c r="P136" s="166"/>
      <c r="Q136" s="172"/>
      <c r="R136" s="166"/>
      <c r="S136" s="166"/>
      <c r="T136" s="166"/>
      <c r="U136" s="88"/>
      <c r="V136" s="166"/>
      <c r="W136" s="166"/>
      <c r="X136" s="172"/>
      <c r="Y136" s="166"/>
      <c r="Z136" s="166"/>
      <c r="AA136" s="172"/>
      <c r="AB136" s="166"/>
      <c r="AC136" s="88"/>
      <c r="AD136" s="88"/>
    </row>
    <row r="137" spans="1:30" ht="20.25" x14ac:dyDescent="0.45">
      <c r="A137" s="86" t="s">
        <v>87</v>
      </c>
      <c r="B137" s="101" t="s">
        <v>336</v>
      </c>
      <c r="C137" s="99">
        <v>69</v>
      </c>
      <c r="D137" s="99">
        <v>4.8</v>
      </c>
      <c r="E137" s="92">
        <v>6.9565217391304349E-2</v>
      </c>
      <c r="F137" s="99">
        <v>256</v>
      </c>
      <c r="G137" s="99">
        <v>13.4</v>
      </c>
      <c r="H137" s="92">
        <v>5.2343750000000001E-2</v>
      </c>
      <c r="I137" s="91">
        <v>346</v>
      </c>
      <c r="J137" s="91">
        <v>15</v>
      </c>
      <c r="K137" s="92">
        <v>4.3352601156069363E-2</v>
      </c>
      <c r="L137" s="189">
        <v>174</v>
      </c>
      <c r="M137" s="189">
        <v>12.8</v>
      </c>
      <c r="N137" s="165">
        <v>7.3563218390804597E-2</v>
      </c>
      <c r="O137" s="189">
        <v>128.85</v>
      </c>
      <c r="P137" s="189">
        <v>7.05</v>
      </c>
      <c r="Q137" s="187">
        <v>5.471478463329453E-2</v>
      </c>
      <c r="R137" s="189">
        <v>6.62</v>
      </c>
      <c r="S137" s="189">
        <v>0.43</v>
      </c>
      <c r="T137" s="164">
        <v>147</v>
      </c>
      <c r="U137" s="170">
        <v>5.1972789115646255E-2</v>
      </c>
      <c r="V137" s="164">
        <v>7.64</v>
      </c>
      <c r="W137" s="164">
        <v>154</v>
      </c>
      <c r="X137" s="170">
        <v>4.9025974025974021E-2</v>
      </c>
      <c r="Y137" s="164">
        <v>7.55</v>
      </c>
      <c r="Z137" s="164">
        <v>154</v>
      </c>
      <c r="AA137" s="170">
        <v>4.6493506493506497E-2</v>
      </c>
      <c r="AB137" s="164">
        <v>7.16</v>
      </c>
      <c r="AC137" s="171">
        <v>41913</v>
      </c>
      <c r="AD137" s="171">
        <v>42248</v>
      </c>
    </row>
    <row r="138" spans="1:30" ht="20.25" x14ac:dyDescent="0.45">
      <c r="A138" s="102" t="s">
        <v>87</v>
      </c>
      <c r="B138" s="101" t="s">
        <v>339</v>
      </c>
      <c r="C138" s="99">
        <v>477</v>
      </c>
      <c r="D138" s="99">
        <v>10.199999999999999</v>
      </c>
      <c r="E138" s="92">
        <v>2.1383647798742137E-2</v>
      </c>
      <c r="F138" s="99">
        <v>655</v>
      </c>
      <c r="G138" s="99">
        <v>24.7</v>
      </c>
      <c r="H138" s="92">
        <v>3.7709923664122139E-2</v>
      </c>
      <c r="I138" s="91">
        <v>1778</v>
      </c>
      <c r="J138" s="91">
        <v>49</v>
      </c>
      <c r="K138" s="92">
        <v>2.7559055118110236E-2</v>
      </c>
      <c r="L138" s="189">
        <v>34</v>
      </c>
      <c r="M138" s="189">
        <v>3.3660000000000001</v>
      </c>
      <c r="N138" s="165">
        <v>9.9000000000000005E-2</v>
      </c>
      <c r="O138" s="189">
        <v>4.55</v>
      </c>
      <c r="P138" s="189">
        <v>0.52</v>
      </c>
      <c r="Q138" s="187">
        <v>0.1142857142857143</v>
      </c>
      <c r="R138" s="189">
        <v>0.52</v>
      </c>
      <c r="S138" s="189">
        <v>0</v>
      </c>
      <c r="T138" s="164">
        <v>0</v>
      </c>
      <c r="U138" s="170">
        <v>0</v>
      </c>
      <c r="V138" s="164">
        <v>0</v>
      </c>
      <c r="W138" s="164">
        <v>0</v>
      </c>
      <c r="X138" s="170">
        <v>0</v>
      </c>
      <c r="Y138" s="164">
        <v>0</v>
      </c>
      <c r="Z138" s="164">
        <v>0</v>
      </c>
      <c r="AA138" s="170">
        <v>0</v>
      </c>
      <c r="AB138" s="164">
        <v>0</v>
      </c>
      <c r="AC138" s="171">
        <v>41913</v>
      </c>
      <c r="AD138" s="171">
        <v>42248</v>
      </c>
    </row>
    <row r="139" spans="1:30" x14ac:dyDescent="0.45">
      <c r="A139" s="86" t="s">
        <v>87</v>
      </c>
      <c r="B139" s="86" t="s">
        <v>351</v>
      </c>
      <c r="C139" s="99">
        <v>2878</v>
      </c>
      <c r="D139" s="99">
        <v>2.4</v>
      </c>
      <c r="E139" s="92">
        <v>8.3391243919388462E-4</v>
      </c>
      <c r="F139" s="99">
        <v>2344</v>
      </c>
      <c r="G139" s="99">
        <v>8</v>
      </c>
      <c r="H139" s="92">
        <v>3.4129692832764505E-3</v>
      </c>
      <c r="I139" s="98"/>
      <c r="J139" s="98"/>
      <c r="K139" s="96"/>
      <c r="L139" s="166"/>
      <c r="M139" s="166"/>
      <c r="N139" s="172"/>
      <c r="O139" s="166"/>
      <c r="P139" s="166"/>
      <c r="Q139" s="172"/>
      <c r="R139" s="166"/>
      <c r="S139" s="166"/>
      <c r="T139" s="166"/>
      <c r="U139" s="88"/>
      <c r="V139" s="166"/>
      <c r="W139" s="166"/>
      <c r="X139" s="172"/>
      <c r="Y139" s="166"/>
      <c r="Z139" s="166"/>
      <c r="AA139" s="172"/>
      <c r="AB139" s="166"/>
      <c r="AC139" s="88"/>
      <c r="AD139" s="88"/>
    </row>
    <row r="140" spans="1:30" ht="20.25" x14ac:dyDescent="0.45">
      <c r="A140" s="86" t="s">
        <v>87</v>
      </c>
      <c r="B140" s="101" t="s">
        <v>332</v>
      </c>
      <c r="C140" s="99">
        <v>2088</v>
      </c>
      <c r="D140" s="99">
        <v>0.4</v>
      </c>
      <c r="E140" s="92">
        <v>1.9157088122605365E-4</v>
      </c>
      <c r="F140" s="99">
        <v>2277</v>
      </c>
      <c r="G140" s="99">
        <v>158</v>
      </c>
      <c r="H140" s="92">
        <v>6.9389547650417216E-2</v>
      </c>
      <c r="I140" s="91">
        <v>2200</v>
      </c>
      <c r="J140" s="91">
        <v>508</v>
      </c>
      <c r="K140" s="92">
        <v>0.2309090909090909</v>
      </c>
      <c r="L140" s="189">
        <v>2122</v>
      </c>
      <c r="M140" s="189">
        <v>467.79</v>
      </c>
      <c r="N140" s="165">
        <v>0.22044769085768146</v>
      </c>
      <c r="O140" s="189">
        <v>1994.14</v>
      </c>
      <c r="P140" s="189">
        <v>47.41</v>
      </c>
      <c r="Q140" s="187">
        <v>2.3774659753076511E-2</v>
      </c>
      <c r="R140" s="189">
        <v>47.41</v>
      </c>
      <c r="S140" s="189">
        <v>0</v>
      </c>
      <c r="T140" s="164">
        <v>2361.5</v>
      </c>
      <c r="U140" s="170">
        <v>2.3701037476180395E-2</v>
      </c>
      <c r="V140" s="164">
        <v>55.97</v>
      </c>
      <c r="W140" s="164">
        <v>2637.77</v>
      </c>
      <c r="X140" s="170">
        <v>2.3599479863672723E-2</v>
      </c>
      <c r="Y140" s="164">
        <v>62.25</v>
      </c>
      <c r="Z140" s="164">
        <v>2993.31</v>
      </c>
      <c r="AA140" s="170">
        <v>2.3499069591856509E-2</v>
      </c>
      <c r="AB140" s="164">
        <v>70.34</v>
      </c>
      <c r="AC140" s="171">
        <v>41913</v>
      </c>
      <c r="AD140" s="171">
        <v>42248</v>
      </c>
    </row>
    <row r="141" spans="1:30" ht="20.25" x14ac:dyDescent="0.45">
      <c r="A141" s="102" t="s">
        <v>87</v>
      </c>
      <c r="B141" s="101" t="s">
        <v>344</v>
      </c>
      <c r="C141" s="88"/>
      <c r="D141" s="88"/>
      <c r="E141" s="87"/>
      <c r="F141" s="88"/>
      <c r="G141" s="88"/>
      <c r="H141" s="87"/>
      <c r="I141" s="98"/>
      <c r="J141" s="98"/>
      <c r="K141" s="96"/>
      <c r="L141" s="189">
        <v>4.83</v>
      </c>
      <c r="M141" s="189">
        <v>0</v>
      </c>
      <c r="N141" s="165">
        <v>0</v>
      </c>
      <c r="O141" s="189">
        <v>5.08</v>
      </c>
      <c r="P141" s="189">
        <v>0</v>
      </c>
      <c r="Q141" s="187">
        <v>0</v>
      </c>
      <c r="R141" s="189">
        <v>0</v>
      </c>
      <c r="S141" s="189">
        <v>0</v>
      </c>
      <c r="T141" s="164">
        <v>15.97</v>
      </c>
      <c r="U141" s="170">
        <v>0</v>
      </c>
      <c r="V141" s="164">
        <v>0</v>
      </c>
      <c r="W141" s="164">
        <v>21.22</v>
      </c>
      <c r="X141" s="170">
        <v>0</v>
      </c>
      <c r="Y141" s="164">
        <v>0</v>
      </c>
      <c r="Z141" s="164">
        <v>21.7</v>
      </c>
      <c r="AA141" s="170">
        <v>0</v>
      </c>
      <c r="AB141" s="164">
        <v>0</v>
      </c>
      <c r="AC141" s="171">
        <v>41913</v>
      </c>
      <c r="AD141" s="171">
        <v>42248</v>
      </c>
    </row>
    <row r="142" spans="1:30" x14ac:dyDescent="0.45">
      <c r="A142" s="86" t="s">
        <v>87</v>
      </c>
      <c r="B142" s="101" t="s">
        <v>335</v>
      </c>
      <c r="C142" s="99">
        <v>1078</v>
      </c>
      <c r="D142" s="99">
        <v>37.1</v>
      </c>
      <c r="E142" s="92">
        <v>3.441558441558442E-2</v>
      </c>
      <c r="F142" s="99">
        <v>1108</v>
      </c>
      <c r="G142" s="99">
        <v>20</v>
      </c>
      <c r="H142" s="92">
        <v>1.8050541516245487E-2</v>
      </c>
      <c r="I142" s="91">
        <v>1117</v>
      </c>
      <c r="J142" s="91">
        <v>22</v>
      </c>
      <c r="K142" s="92">
        <v>1.9695613249776187E-2</v>
      </c>
      <c r="L142" s="189">
        <v>1147</v>
      </c>
      <c r="M142" s="189">
        <v>16.2</v>
      </c>
      <c r="N142" s="165">
        <v>1.4123801220575414E-2</v>
      </c>
      <c r="O142" s="189">
        <v>1141.3900000000001</v>
      </c>
      <c r="P142" s="189">
        <v>12.56</v>
      </c>
      <c r="Q142" s="187">
        <v>1.1004126547455296E-2</v>
      </c>
      <c r="R142" s="189">
        <v>12.56</v>
      </c>
      <c r="S142" s="189">
        <v>0</v>
      </c>
      <c r="T142" s="164">
        <v>1198.45</v>
      </c>
      <c r="U142" s="170">
        <v>1.0897409153489924E-2</v>
      </c>
      <c r="V142" s="164">
        <v>13.06</v>
      </c>
      <c r="W142" s="164">
        <v>1258.3699999999999</v>
      </c>
      <c r="X142" s="170">
        <v>1.0799685307183103E-2</v>
      </c>
      <c r="Y142" s="164">
        <v>13.59</v>
      </c>
      <c r="Z142" s="164">
        <v>1321.3</v>
      </c>
      <c r="AA142" s="170">
        <v>1.0701581775524107E-2</v>
      </c>
      <c r="AB142" s="164">
        <v>14.14</v>
      </c>
      <c r="AC142" s="171">
        <v>41913</v>
      </c>
      <c r="AD142" s="171">
        <v>42248</v>
      </c>
    </row>
    <row r="143" spans="1:30" ht="20.25" x14ac:dyDescent="0.45">
      <c r="A143" s="86" t="s">
        <v>87</v>
      </c>
      <c r="B143" s="101" t="s">
        <v>251</v>
      </c>
      <c r="C143" s="99">
        <v>4249</v>
      </c>
      <c r="D143" s="99">
        <v>173.4</v>
      </c>
      <c r="E143" s="92">
        <v>4.0809602259355142E-2</v>
      </c>
      <c r="F143" s="99">
        <v>10828</v>
      </c>
      <c r="G143" s="99">
        <v>566</v>
      </c>
      <c r="H143" s="92">
        <v>5.227188769855929E-2</v>
      </c>
      <c r="I143" s="91">
        <v>17430</v>
      </c>
      <c r="J143" s="91">
        <v>972</v>
      </c>
      <c r="K143" s="92">
        <v>5.5765920826161788E-2</v>
      </c>
      <c r="L143" s="189">
        <v>13734</v>
      </c>
      <c r="M143" s="189">
        <v>302.14999999999998</v>
      </c>
      <c r="N143" s="165">
        <v>2.2000145623998834E-2</v>
      </c>
      <c r="O143" s="189">
        <v>11503.29</v>
      </c>
      <c r="P143" s="189">
        <v>232.37</v>
      </c>
      <c r="Q143" s="187">
        <v>2.0200307911910416E-2</v>
      </c>
      <c r="R143" s="189">
        <v>218.4</v>
      </c>
      <c r="S143" s="189">
        <v>13.97</v>
      </c>
      <c r="T143" s="164">
        <v>7267</v>
      </c>
      <c r="U143" s="170">
        <v>2.0100454107609741E-2</v>
      </c>
      <c r="V143" s="164">
        <v>146.07</v>
      </c>
      <c r="W143" s="164">
        <v>7903</v>
      </c>
      <c r="X143" s="170">
        <v>0.02</v>
      </c>
      <c r="Y143" s="164">
        <v>158.06</v>
      </c>
      <c r="Z143" s="164">
        <v>7910</v>
      </c>
      <c r="AA143" s="170">
        <v>1.9900126422250315E-2</v>
      </c>
      <c r="AB143" s="164">
        <v>157.41</v>
      </c>
      <c r="AC143" s="171">
        <v>41456</v>
      </c>
      <c r="AD143" s="171">
        <v>41791</v>
      </c>
    </row>
    <row r="144" spans="1:30" ht="20.25" x14ac:dyDescent="0.45">
      <c r="A144" s="86" t="s">
        <v>88</v>
      </c>
      <c r="B144" s="93" t="s">
        <v>472</v>
      </c>
      <c r="C144" s="88"/>
      <c r="D144" s="88"/>
      <c r="E144" s="104"/>
      <c r="F144" s="99">
        <v>749</v>
      </c>
      <c r="G144" s="99">
        <v>69.7</v>
      </c>
      <c r="H144" s="92">
        <v>9.3057409879839792E-2</v>
      </c>
      <c r="I144" s="91">
        <v>816.84</v>
      </c>
      <c r="J144" s="91">
        <v>41.57</v>
      </c>
      <c r="K144" s="92">
        <v>5.0891239410410849E-2</v>
      </c>
      <c r="L144" s="180">
        <v>811.55</v>
      </c>
      <c r="M144" s="186">
        <v>50.48</v>
      </c>
      <c r="N144" s="165">
        <v>6.2201959213850043E-2</v>
      </c>
      <c r="O144" s="180">
        <v>890.06</v>
      </c>
      <c r="P144" s="180">
        <v>65.64</v>
      </c>
      <c r="Q144" s="187">
        <v>7.3747837224456783E-2</v>
      </c>
      <c r="R144" s="180">
        <v>63.04</v>
      </c>
      <c r="S144" s="180">
        <v>2.6</v>
      </c>
      <c r="T144" s="164">
        <v>916.76</v>
      </c>
      <c r="U144" s="170">
        <v>7.349797111566822E-2</v>
      </c>
      <c r="V144" s="164">
        <v>67.38</v>
      </c>
      <c r="W144" s="164">
        <v>944.26</v>
      </c>
      <c r="X144" s="170">
        <v>7.2998962150255239E-2</v>
      </c>
      <c r="Y144" s="164">
        <v>68.930000000000007</v>
      </c>
      <c r="Z144" s="164">
        <v>972.59</v>
      </c>
      <c r="AA144" s="170">
        <v>7.2003619202336028E-2</v>
      </c>
      <c r="AB144" s="164">
        <v>70.03</v>
      </c>
      <c r="AC144" s="175" t="s">
        <v>372</v>
      </c>
      <c r="AD144" s="175" t="s">
        <v>371</v>
      </c>
    </row>
    <row r="145" spans="1:30" ht="20.25" x14ac:dyDescent="0.45">
      <c r="A145" s="86" t="s">
        <v>88</v>
      </c>
      <c r="B145" s="93" t="s">
        <v>93</v>
      </c>
      <c r="C145" s="99">
        <v>849</v>
      </c>
      <c r="D145" s="99">
        <v>29.1</v>
      </c>
      <c r="E145" s="92">
        <v>3.4275618374558309E-2</v>
      </c>
      <c r="F145" s="99">
        <v>924</v>
      </c>
      <c r="G145" s="99">
        <v>20.9</v>
      </c>
      <c r="H145" s="92">
        <v>2.2619047619047618E-2</v>
      </c>
      <c r="I145" s="91">
        <v>1020.93</v>
      </c>
      <c r="J145" s="91">
        <v>49.26</v>
      </c>
      <c r="K145" s="92">
        <v>4.8250124886133235E-2</v>
      </c>
      <c r="L145" s="180">
        <v>1135.3399999999999</v>
      </c>
      <c r="M145" s="180">
        <v>38.75</v>
      </c>
      <c r="N145" s="165">
        <v>3.4130744975073547E-2</v>
      </c>
      <c r="O145" s="180">
        <v>1145.73</v>
      </c>
      <c r="P145" s="180">
        <v>53.87</v>
      </c>
      <c r="Q145" s="187">
        <v>4.7018058355808086E-2</v>
      </c>
      <c r="R145" s="180">
        <v>30.52</v>
      </c>
      <c r="S145" s="180">
        <v>23.35</v>
      </c>
      <c r="T145" s="164">
        <v>1180.0999999999999</v>
      </c>
      <c r="U145" s="170">
        <v>4.6902804847046863E-2</v>
      </c>
      <c r="V145" s="164">
        <v>55.35</v>
      </c>
      <c r="W145" s="164">
        <v>1215.5</v>
      </c>
      <c r="X145" s="170">
        <v>4.5997531879884819E-2</v>
      </c>
      <c r="Y145" s="164">
        <v>55.91</v>
      </c>
      <c r="Z145" s="164">
        <v>1251.97</v>
      </c>
      <c r="AA145" s="170">
        <v>4.5001078300598261E-2</v>
      </c>
      <c r="AB145" s="164">
        <v>56.34</v>
      </c>
      <c r="AC145" s="175" t="s">
        <v>372</v>
      </c>
      <c r="AD145" s="175" t="s">
        <v>371</v>
      </c>
    </row>
    <row r="146" spans="1:30" ht="20.25" x14ac:dyDescent="0.45">
      <c r="A146" s="86" t="s">
        <v>88</v>
      </c>
      <c r="B146" s="93" t="s">
        <v>90</v>
      </c>
      <c r="C146" s="88"/>
      <c r="D146" s="88"/>
      <c r="E146" s="104"/>
      <c r="F146" s="99">
        <v>48181</v>
      </c>
      <c r="G146" s="99">
        <v>321.10000000000002</v>
      </c>
      <c r="H146" s="92">
        <v>6.6644527925945919E-3</v>
      </c>
      <c r="I146" s="91">
        <v>53913.440000000002</v>
      </c>
      <c r="J146" s="91">
        <v>713.16</v>
      </c>
      <c r="K146" s="92">
        <v>1.3227870453081828E-2</v>
      </c>
      <c r="L146" s="180">
        <v>58449.56</v>
      </c>
      <c r="M146" s="180">
        <v>1361.35</v>
      </c>
      <c r="N146" s="165">
        <v>2.3291022207866063E-2</v>
      </c>
      <c r="O146" s="180">
        <v>63864.04</v>
      </c>
      <c r="P146" s="180">
        <v>376.577</v>
      </c>
      <c r="Q146" s="187">
        <v>5.8965420916058551E-3</v>
      </c>
      <c r="R146" s="180">
        <v>256.15899999999999</v>
      </c>
      <c r="S146" s="180">
        <v>120.41800000000001</v>
      </c>
      <c r="T146" s="164">
        <v>74869.19</v>
      </c>
      <c r="U146" s="170">
        <v>5.7999826096689442E-3</v>
      </c>
      <c r="V146" s="164">
        <v>434.24</v>
      </c>
      <c r="W146" s="164">
        <v>79332.14</v>
      </c>
      <c r="X146" s="170">
        <v>5.6000002016837061E-3</v>
      </c>
      <c r="Y146" s="164">
        <v>444.26</v>
      </c>
      <c r="Z146" s="164">
        <v>84428.92</v>
      </c>
      <c r="AA146" s="170">
        <v>5.2999611981297406E-3</v>
      </c>
      <c r="AB146" s="164">
        <v>447.47</v>
      </c>
      <c r="AC146" s="175" t="s">
        <v>372</v>
      </c>
      <c r="AD146" s="175" t="s">
        <v>371</v>
      </c>
    </row>
    <row r="147" spans="1:30" x14ac:dyDescent="0.45">
      <c r="A147" s="86" t="s">
        <v>88</v>
      </c>
      <c r="B147" s="86" t="s">
        <v>353</v>
      </c>
      <c r="C147" s="99">
        <v>53737</v>
      </c>
      <c r="D147" s="99">
        <v>1385.1</v>
      </c>
      <c r="E147" s="92">
        <v>2.5775536408805848E-2</v>
      </c>
      <c r="F147" s="88"/>
      <c r="G147" s="88"/>
      <c r="H147" s="96"/>
      <c r="I147" s="98"/>
      <c r="J147" s="98"/>
      <c r="K147" s="96"/>
      <c r="L147" s="166"/>
      <c r="M147" s="166"/>
      <c r="N147" s="172"/>
      <c r="O147" s="166"/>
      <c r="P147" s="166"/>
      <c r="Q147" s="172"/>
      <c r="R147" s="166"/>
      <c r="S147" s="166"/>
      <c r="T147" s="166"/>
      <c r="U147" s="88"/>
      <c r="V147" s="166"/>
      <c r="W147" s="166"/>
      <c r="X147" s="172"/>
      <c r="Y147" s="166"/>
      <c r="Z147" s="166"/>
      <c r="AA147" s="172"/>
      <c r="AB147" s="166"/>
      <c r="AC147" s="88"/>
      <c r="AD147" s="88"/>
    </row>
    <row r="148" spans="1:30" ht="20.25" x14ac:dyDescent="0.45">
      <c r="A148" s="86" t="s">
        <v>88</v>
      </c>
      <c r="B148" s="93" t="s">
        <v>98</v>
      </c>
      <c r="C148" s="97"/>
      <c r="D148" s="97"/>
      <c r="E148" s="96"/>
      <c r="F148" s="97"/>
      <c r="G148" s="97"/>
      <c r="H148" s="96"/>
      <c r="I148" s="91">
        <v>19.64</v>
      </c>
      <c r="J148" s="91">
        <v>0.4</v>
      </c>
      <c r="K148" s="92">
        <v>2.0366598778004074E-2</v>
      </c>
      <c r="L148" s="180">
        <v>27.27</v>
      </c>
      <c r="M148" s="180">
        <v>1.5580000000000001</v>
      </c>
      <c r="N148" s="165">
        <v>5.7132379904657138E-2</v>
      </c>
      <c r="O148" s="180">
        <v>23.61</v>
      </c>
      <c r="P148" s="180">
        <v>0.86499999999999999</v>
      </c>
      <c r="Q148" s="187">
        <v>3.6637018212621768E-2</v>
      </c>
      <c r="R148" s="180">
        <v>0.86499999999999999</v>
      </c>
      <c r="S148" s="180">
        <v>0</v>
      </c>
      <c r="T148" s="164">
        <v>37.26</v>
      </c>
      <c r="U148" s="170">
        <v>3.6500268384326358E-2</v>
      </c>
      <c r="V148" s="164">
        <v>1.36</v>
      </c>
      <c r="W148" s="164">
        <v>37.26</v>
      </c>
      <c r="X148" s="170">
        <v>3.6419753086419752E-2</v>
      </c>
      <c r="Y148" s="164">
        <v>1.357</v>
      </c>
      <c r="Z148" s="164">
        <v>33.119999999999997</v>
      </c>
      <c r="AA148" s="170">
        <v>3.6322463768115945E-2</v>
      </c>
      <c r="AB148" s="164">
        <v>1.2030000000000001</v>
      </c>
      <c r="AC148" s="175" t="s">
        <v>372</v>
      </c>
      <c r="AD148" s="175" t="s">
        <v>371</v>
      </c>
    </row>
    <row r="149" spans="1:30" x14ac:dyDescent="0.45">
      <c r="A149" s="86" t="s">
        <v>88</v>
      </c>
      <c r="B149" s="86" t="s">
        <v>101</v>
      </c>
      <c r="C149" s="99">
        <v>10001</v>
      </c>
      <c r="D149" s="99">
        <v>0</v>
      </c>
      <c r="E149" s="92">
        <v>0</v>
      </c>
      <c r="F149" s="88"/>
      <c r="G149" s="88"/>
      <c r="H149" s="96"/>
      <c r="I149" s="98"/>
      <c r="J149" s="98"/>
      <c r="K149" s="96"/>
      <c r="L149" s="166"/>
      <c r="M149" s="166"/>
      <c r="N149" s="172"/>
      <c r="O149" s="166"/>
      <c r="P149" s="166"/>
      <c r="Q149" s="172"/>
      <c r="R149" s="166"/>
      <c r="S149" s="166"/>
      <c r="T149" s="166"/>
      <c r="U149" s="88"/>
      <c r="V149" s="166"/>
      <c r="W149" s="166"/>
      <c r="X149" s="172"/>
      <c r="Y149" s="166"/>
      <c r="Z149" s="166"/>
      <c r="AA149" s="172"/>
      <c r="AB149" s="166"/>
      <c r="AC149" s="88"/>
      <c r="AD149" s="88"/>
    </row>
    <row r="150" spans="1:30" ht="20.25" x14ac:dyDescent="0.45">
      <c r="A150" s="86" t="s">
        <v>88</v>
      </c>
      <c r="B150" s="93" t="s">
        <v>99</v>
      </c>
      <c r="C150" s="97"/>
      <c r="D150" s="97"/>
      <c r="E150" s="96"/>
      <c r="F150" s="99">
        <v>146</v>
      </c>
      <c r="G150" s="99">
        <v>0.5</v>
      </c>
      <c r="H150" s="92">
        <v>3.4246575342465752E-3</v>
      </c>
      <c r="I150" s="91">
        <v>151.08000000000001</v>
      </c>
      <c r="J150" s="91">
        <v>1</v>
      </c>
      <c r="K150" s="92">
        <v>6.6190097961344981E-3</v>
      </c>
      <c r="L150" s="180">
        <v>147.15</v>
      </c>
      <c r="M150" s="180">
        <v>1.55</v>
      </c>
      <c r="N150" s="165">
        <v>1.0533469249065579E-2</v>
      </c>
      <c r="O150" s="180">
        <v>143.47</v>
      </c>
      <c r="P150" s="180">
        <v>8.7999999999999995E-2</v>
      </c>
      <c r="Q150" s="187">
        <v>6.1336864849794381E-4</v>
      </c>
      <c r="R150" s="180">
        <v>7.5999999999999998E-2</v>
      </c>
      <c r="S150" s="180">
        <v>1.2E-2</v>
      </c>
      <c r="T150" s="164">
        <v>148.79</v>
      </c>
      <c r="U150" s="170">
        <v>4.9734525169702266E-4</v>
      </c>
      <c r="V150" s="164">
        <v>7.3999999999999996E-2</v>
      </c>
      <c r="W150" s="164">
        <v>154.82</v>
      </c>
      <c r="X150" s="170">
        <v>2.9711923524092498E-4</v>
      </c>
      <c r="Y150" s="164">
        <v>4.5999999999999999E-2</v>
      </c>
      <c r="Z150" s="164">
        <v>161.1</v>
      </c>
      <c r="AA150" s="170">
        <v>0</v>
      </c>
      <c r="AB150" s="164">
        <v>0</v>
      </c>
      <c r="AC150" s="175" t="s">
        <v>372</v>
      </c>
      <c r="AD150" s="175" t="s">
        <v>371</v>
      </c>
    </row>
    <row r="151" spans="1:30" ht="20.25" x14ac:dyDescent="0.45">
      <c r="A151" s="86" t="s">
        <v>88</v>
      </c>
      <c r="B151" s="93" t="s">
        <v>100</v>
      </c>
      <c r="C151" s="97"/>
      <c r="D151" s="97"/>
      <c r="E151" s="96"/>
      <c r="F151" s="99">
        <v>88</v>
      </c>
      <c r="G151" s="99">
        <v>0.4</v>
      </c>
      <c r="H151" s="92">
        <v>4.5454545454545461E-3</v>
      </c>
      <c r="I151" s="91">
        <v>83.25</v>
      </c>
      <c r="J151" s="91">
        <v>0.39</v>
      </c>
      <c r="K151" s="92">
        <v>4.6846846846846845E-3</v>
      </c>
      <c r="L151" s="180">
        <v>67.33</v>
      </c>
      <c r="M151" s="180">
        <v>1.5</v>
      </c>
      <c r="N151" s="165">
        <v>2.2278330610426261E-2</v>
      </c>
      <c r="O151" s="180">
        <v>47.73</v>
      </c>
      <c r="P151" s="180">
        <v>0.623</v>
      </c>
      <c r="Q151" s="187">
        <v>1.3052587471192123E-2</v>
      </c>
      <c r="R151" s="180">
        <v>0.36299999999999999</v>
      </c>
      <c r="S151" s="180">
        <v>0.26</v>
      </c>
      <c r="T151" s="164">
        <v>32.86</v>
      </c>
      <c r="U151" s="170">
        <v>1.2994522215459525E-2</v>
      </c>
      <c r="V151" s="164">
        <v>0.42699999999999999</v>
      </c>
      <c r="W151" s="164">
        <v>17.78</v>
      </c>
      <c r="X151" s="170">
        <v>1.2823397075365579E-2</v>
      </c>
      <c r="Y151" s="164">
        <v>0.22800000000000001</v>
      </c>
      <c r="Z151" s="164">
        <v>17.87</v>
      </c>
      <c r="AA151" s="170">
        <v>1.2479015109121432E-2</v>
      </c>
      <c r="AB151" s="164">
        <v>0.223</v>
      </c>
      <c r="AC151" s="175" t="s">
        <v>372</v>
      </c>
      <c r="AD151" s="175" t="s">
        <v>371</v>
      </c>
    </row>
    <row r="152" spans="1:30" ht="20.25" x14ac:dyDescent="0.45">
      <c r="A152" s="86" t="s">
        <v>88</v>
      </c>
      <c r="B152" s="93" t="s">
        <v>352</v>
      </c>
      <c r="C152" s="97"/>
      <c r="D152" s="97"/>
      <c r="E152" s="96"/>
      <c r="F152" s="99">
        <v>8769</v>
      </c>
      <c r="G152" s="99">
        <v>0</v>
      </c>
      <c r="H152" s="92">
        <v>0</v>
      </c>
      <c r="I152" s="91">
        <v>10723</v>
      </c>
      <c r="J152" s="91">
        <v>0</v>
      </c>
      <c r="K152" s="92">
        <v>0</v>
      </c>
      <c r="L152" s="180">
        <v>11172.65</v>
      </c>
      <c r="M152" s="180">
        <v>135.05000000000001</v>
      </c>
      <c r="N152" s="165">
        <v>1.2087553087226399E-2</v>
      </c>
      <c r="O152" s="180">
        <v>11344.07</v>
      </c>
      <c r="P152" s="180">
        <v>3.92</v>
      </c>
      <c r="Q152" s="187">
        <v>3.4555499040467839E-4</v>
      </c>
      <c r="R152" s="180">
        <v>3.92</v>
      </c>
      <c r="S152" s="180" t="s">
        <v>259</v>
      </c>
      <c r="T152" s="164">
        <v>11969.61</v>
      </c>
      <c r="U152" s="170">
        <v>1.9967233685976401E-4</v>
      </c>
      <c r="V152" s="164">
        <v>2.39</v>
      </c>
      <c r="W152" s="164">
        <v>12564.69</v>
      </c>
      <c r="X152" s="170">
        <v>0</v>
      </c>
      <c r="Y152" s="164">
        <v>0</v>
      </c>
      <c r="Z152" s="164">
        <v>13118.27</v>
      </c>
      <c r="AA152" s="170">
        <v>0</v>
      </c>
      <c r="AB152" s="164">
        <v>0</v>
      </c>
      <c r="AC152" s="175" t="s">
        <v>372</v>
      </c>
      <c r="AD152" s="175" t="s">
        <v>371</v>
      </c>
    </row>
    <row r="153" spans="1:30" x14ac:dyDescent="0.45">
      <c r="A153" s="86" t="s">
        <v>88</v>
      </c>
      <c r="B153" s="86" t="s">
        <v>354</v>
      </c>
      <c r="C153" s="99">
        <v>4290</v>
      </c>
      <c r="D153" s="99">
        <v>516</v>
      </c>
      <c r="E153" s="92">
        <v>0.12027972027972028</v>
      </c>
      <c r="F153" s="99">
        <v>4447</v>
      </c>
      <c r="G153" s="99">
        <v>429.1</v>
      </c>
      <c r="H153" s="92">
        <v>9.649201709017316E-2</v>
      </c>
      <c r="I153" s="98"/>
      <c r="J153" s="98"/>
      <c r="K153" s="96"/>
      <c r="L153" s="89"/>
      <c r="M153" s="89"/>
      <c r="N153" s="100"/>
      <c r="O153" s="89"/>
      <c r="P153" s="89"/>
      <c r="Q153" s="100"/>
      <c r="R153" s="89"/>
      <c r="S153" s="89"/>
      <c r="T153" s="166"/>
      <c r="U153" s="88"/>
      <c r="V153" s="166"/>
      <c r="W153" s="166"/>
      <c r="X153" s="172"/>
      <c r="Y153" s="166"/>
      <c r="Z153" s="166"/>
      <c r="AA153" s="172"/>
      <c r="AB153" s="166"/>
      <c r="AC153" s="88"/>
      <c r="AD153" s="88"/>
    </row>
    <row r="154" spans="1:30" ht="20.25" x14ac:dyDescent="0.45">
      <c r="A154" s="86" t="s">
        <v>88</v>
      </c>
      <c r="B154" s="93" t="s">
        <v>92</v>
      </c>
      <c r="C154" s="88"/>
      <c r="D154" s="88"/>
      <c r="E154" s="104"/>
      <c r="F154" s="99">
        <v>5268</v>
      </c>
      <c r="G154" s="99">
        <v>92.4</v>
      </c>
      <c r="H154" s="92">
        <v>1.7539863325740319E-2</v>
      </c>
      <c r="I154" s="91">
        <v>5583.6</v>
      </c>
      <c r="J154" s="91">
        <v>258.85000000000002</v>
      </c>
      <c r="K154" s="92">
        <v>4.6358979869618171E-2</v>
      </c>
      <c r="L154" s="180">
        <v>5832.79</v>
      </c>
      <c r="M154" s="180">
        <v>264.19</v>
      </c>
      <c r="N154" s="165">
        <v>4.529393309205372E-2</v>
      </c>
      <c r="O154" s="180">
        <v>5594.76</v>
      </c>
      <c r="P154" s="180">
        <v>127.09699999999999</v>
      </c>
      <c r="Q154" s="187">
        <v>2.2717149618571662E-2</v>
      </c>
      <c r="R154" s="180">
        <v>120.90600000000001</v>
      </c>
      <c r="S154" s="180">
        <v>6.1909999999999998</v>
      </c>
      <c r="T154" s="164">
        <v>5605.58</v>
      </c>
      <c r="U154" s="170">
        <v>2.26006943081715E-2</v>
      </c>
      <c r="V154" s="164">
        <v>126.69</v>
      </c>
      <c r="W154" s="164">
        <v>5915.77</v>
      </c>
      <c r="X154" s="170">
        <v>2.239945095904675E-2</v>
      </c>
      <c r="Y154" s="164">
        <v>132.51</v>
      </c>
      <c r="Z154" s="164">
        <v>6287.52</v>
      </c>
      <c r="AA154" s="170">
        <v>2.2099333282438859E-2</v>
      </c>
      <c r="AB154" s="164">
        <v>138.94999999999999</v>
      </c>
      <c r="AC154" s="175" t="s">
        <v>372</v>
      </c>
      <c r="AD154" s="175" t="s">
        <v>371</v>
      </c>
    </row>
    <row r="155" spans="1:30" ht="20.25" x14ac:dyDescent="0.45">
      <c r="A155" s="102" t="s">
        <v>88</v>
      </c>
      <c r="B155" s="93" t="s">
        <v>94</v>
      </c>
      <c r="C155" s="88"/>
      <c r="D155" s="88"/>
      <c r="E155" s="87"/>
      <c r="F155" s="88"/>
      <c r="G155" s="88"/>
      <c r="H155" s="87"/>
      <c r="I155" s="91">
        <v>24360</v>
      </c>
      <c r="J155" s="91">
        <v>32.619999999999997</v>
      </c>
      <c r="K155" s="92">
        <v>1.3390804597701149E-3</v>
      </c>
      <c r="L155" s="180">
        <v>25812.71</v>
      </c>
      <c r="M155" s="180">
        <v>38.46</v>
      </c>
      <c r="N155" s="165">
        <v>1.4899636651866466E-3</v>
      </c>
      <c r="O155" s="180">
        <v>27368.240000000002</v>
      </c>
      <c r="P155" s="180">
        <v>32.079000000000001</v>
      </c>
      <c r="Q155" s="187">
        <v>1.1721250617504084E-3</v>
      </c>
      <c r="R155" s="180">
        <v>24.786000000000001</v>
      </c>
      <c r="S155" s="180">
        <v>7.2930000000000001</v>
      </c>
      <c r="T155" s="164">
        <v>28841.65</v>
      </c>
      <c r="U155" s="170">
        <v>1.2000006934416026E-3</v>
      </c>
      <c r="V155" s="164">
        <v>34.61</v>
      </c>
      <c r="W155" s="164">
        <v>30456.78</v>
      </c>
      <c r="X155" s="170">
        <v>1.1999955346559945E-3</v>
      </c>
      <c r="Y155" s="164">
        <v>36.548000000000002</v>
      </c>
      <c r="Z155" s="164">
        <v>32162.36</v>
      </c>
      <c r="AA155" s="170">
        <v>1.2000052234972807E-3</v>
      </c>
      <c r="AB155" s="164">
        <v>38.594999999999999</v>
      </c>
      <c r="AC155" s="175" t="s">
        <v>372</v>
      </c>
      <c r="AD155" s="175" t="s">
        <v>371</v>
      </c>
    </row>
    <row r="156" spans="1:30" ht="20.25" x14ac:dyDescent="0.45">
      <c r="A156" s="102" t="s">
        <v>88</v>
      </c>
      <c r="B156" s="93" t="s">
        <v>91</v>
      </c>
      <c r="C156" s="88"/>
      <c r="D156" s="88"/>
      <c r="E156" s="87"/>
      <c r="F156" s="88"/>
      <c r="G156" s="88"/>
      <c r="H156" s="87"/>
      <c r="I156" s="91">
        <v>1373.38</v>
      </c>
      <c r="J156" s="91">
        <v>122.87</v>
      </c>
      <c r="K156" s="92">
        <v>8.9465406515312582E-2</v>
      </c>
      <c r="L156" s="180">
        <v>1479.71</v>
      </c>
      <c r="M156" s="180">
        <v>875.12800000000004</v>
      </c>
      <c r="N156" s="165">
        <v>0.59141858877753073</v>
      </c>
      <c r="O156" s="180">
        <v>1705.6</v>
      </c>
      <c r="P156" s="180">
        <v>1179.49</v>
      </c>
      <c r="Q156" s="187">
        <v>0.69153963414634145</v>
      </c>
      <c r="R156" s="180">
        <v>1176.4100000000001</v>
      </c>
      <c r="S156" s="180">
        <v>3.08</v>
      </c>
      <c r="T156" s="164">
        <v>1756.77</v>
      </c>
      <c r="U156" s="170">
        <v>0.68999926000557843</v>
      </c>
      <c r="V156" s="185">
        <v>1212.17</v>
      </c>
      <c r="W156" s="164">
        <v>1809.47</v>
      </c>
      <c r="X156" s="170">
        <v>0.67000281850486598</v>
      </c>
      <c r="Y156" s="164">
        <v>1212.3499999999999</v>
      </c>
      <c r="Z156" s="164">
        <v>1863.76</v>
      </c>
      <c r="AA156" s="170">
        <v>0.64999785380091857</v>
      </c>
      <c r="AB156" s="164">
        <v>1211.44</v>
      </c>
      <c r="AC156" s="175" t="s">
        <v>372</v>
      </c>
      <c r="AD156" s="175" t="s">
        <v>371</v>
      </c>
    </row>
    <row r="157" spans="1:30" ht="20.25" x14ac:dyDescent="0.45">
      <c r="A157" s="86" t="s">
        <v>88</v>
      </c>
      <c r="B157" s="93" t="s">
        <v>96</v>
      </c>
      <c r="C157" s="99">
        <v>787</v>
      </c>
      <c r="D157" s="99">
        <v>37.4</v>
      </c>
      <c r="E157" s="92">
        <v>4.7522236340533673E-2</v>
      </c>
      <c r="F157" s="99">
        <v>848</v>
      </c>
      <c r="G157" s="99">
        <v>135.19999999999999</v>
      </c>
      <c r="H157" s="92">
        <v>0.15943396226415094</v>
      </c>
      <c r="I157" s="91">
        <v>954.55</v>
      </c>
      <c r="J157" s="91">
        <v>28.81</v>
      </c>
      <c r="K157" s="92">
        <v>3.0181761039233146E-2</v>
      </c>
      <c r="L157" s="180">
        <v>1077.8399999999999</v>
      </c>
      <c r="M157" s="180">
        <v>21.765999999999998</v>
      </c>
      <c r="N157" s="165">
        <v>2.0194091887478661E-2</v>
      </c>
      <c r="O157" s="180">
        <v>1126.26</v>
      </c>
      <c r="P157" s="180">
        <v>28.93</v>
      </c>
      <c r="Q157" s="187">
        <v>2.5686786354838138E-2</v>
      </c>
      <c r="R157" s="180">
        <v>27.47</v>
      </c>
      <c r="S157" s="180">
        <v>1.46</v>
      </c>
      <c r="T157" s="164">
        <v>1160.05</v>
      </c>
      <c r="U157" s="170">
        <v>2.4998922460238784E-2</v>
      </c>
      <c r="V157" s="164">
        <v>29</v>
      </c>
      <c r="W157" s="164">
        <v>1194.8499999999999</v>
      </c>
      <c r="X157" s="170">
        <v>2.4003012930493371E-2</v>
      </c>
      <c r="Y157" s="164">
        <v>28.68</v>
      </c>
      <c r="Z157" s="164">
        <v>1230.69</v>
      </c>
      <c r="AA157" s="170">
        <v>2.3003355841032264E-2</v>
      </c>
      <c r="AB157" s="164">
        <v>28.31</v>
      </c>
      <c r="AC157" s="175" t="s">
        <v>372</v>
      </c>
      <c r="AD157" s="175" t="s">
        <v>371</v>
      </c>
    </row>
    <row r="158" spans="1:30" ht="20.25" x14ac:dyDescent="0.45">
      <c r="A158" s="86" t="s">
        <v>88</v>
      </c>
      <c r="B158" s="93" t="s">
        <v>95</v>
      </c>
      <c r="C158" s="99">
        <v>2052</v>
      </c>
      <c r="D158" s="99">
        <v>112.7</v>
      </c>
      <c r="E158" s="92">
        <v>5.4922027290448344E-2</v>
      </c>
      <c r="F158" s="99">
        <v>2230</v>
      </c>
      <c r="G158" s="99">
        <v>2.5</v>
      </c>
      <c r="H158" s="92">
        <v>1.1210762331838565E-3</v>
      </c>
      <c r="I158" s="91">
        <v>2361.8200000000002</v>
      </c>
      <c r="J158" s="91">
        <v>0.06</v>
      </c>
      <c r="K158" s="92">
        <v>2.5404137487192078E-5</v>
      </c>
      <c r="L158" s="180">
        <v>2457.2399999999998</v>
      </c>
      <c r="M158" s="180">
        <v>32.44</v>
      </c>
      <c r="N158" s="165">
        <v>1.3201803649623155E-2</v>
      </c>
      <c r="O158" s="180">
        <v>2476.71</v>
      </c>
      <c r="P158" s="180">
        <v>22.27</v>
      </c>
      <c r="Q158" s="187">
        <v>8.9917673042059828E-3</v>
      </c>
      <c r="R158" s="180">
        <v>22.24</v>
      </c>
      <c r="S158" s="180">
        <v>0.03</v>
      </c>
      <c r="T158" s="164">
        <v>2551.0100000000002</v>
      </c>
      <c r="U158" s="170">
        <v>8.8984363056201256E-3</v>
      </c>
      <c r="V158" s="164">
        <v>22.7</v>
      </c>
      <c r="W158" s="164">
        <v>2627.54</v>
      </c>
      <c r="X158" s="170">
        <v>8.7991048661485646E-3</v>
      </c>
      <c r="Y158" s="164">
        <v>23.12</v>
      </c>
      <c r="Z158" s="164">
        <v>2706.37</v>
      </c>
      <c r="AA158" s="170">
        <v>8.7016926732117195E-3</v>
      </c>
      <c r="AB158" s="164">
        <v>23.55</v>
      </c>
      <c r="AC158" s="175" t="s">
        <v>372</v>
      </c>
      <c r="AD158" s="175" t="s">
        <v>371</v>
      </c>
    </row>
    <row r="159" spans="1:30" ht="20.25" x14ac:dyDescent="0.45">
      <c r="A159" s="102" t="s">
        <v>88</v>
      </c>
      <c r="B159" s="93" t="s">
        <v>89</v>
      </c>
      <c r="C159" s="88"/>
      <c r="D159" s="88"/>
      <c r="E159" s="87"/>
      <c r="F159" s="88"/>
      <c r="G159" s="88"/>
      <c r="H159" s="87"/>
      <c r="I159" s="91">
        <v>3371.19</v>
      </c>
      <c r="J159" s="91">
        <v>311.45999999999998</v>
      </c>
      <c r="K159" s="92">
        <v>9.2388741067694194E-2</v>
      </c>
      <c r="L159" s="180">
        <v>3912.17</v>
      </c>
      <c r="M159" s="186">
        <v>2142.69</v>
      </c>
      <c r="N159" s="165">
        <v>0.5476985918301096</v>
      </c>
      <c r="O159" s="180">
        <v>4728.95</v>
      </c>
      <c r="P159" s="180">
        <v>3587.2449999999999</v>
      </c>
      <c r="Q159" s="187">
        <v>0.75857114158534134</v>
      </c>
      <c r="R159" s="180">
        <v>3568.1722</v>
      </c>
      <c r="S159" s="180">
        <v>19.072800000000001</v>
      </c>
      <c r="T159" s="164">
        <v>4870.82</v>
      </c>
      <c r="U159" s="170">
        <v>0.74999897347879829</v>
      </c>
      <c r="V159" s="164">
        <v>3653.11</v>
      </c>
      <c r="W159" s="164">
        <v>5016.9399999999996</v>
      </c>
      <c r="X159" s="170">
        <v>0.73000075743381432</v>
      </c>
      <c r="Y159" s="164">
        <v>3662.37</v>
      </c>
      <c r="Z159" s="164">
        <v>5167.45</v>
      </c>
      <c r="AA159" s="170">
        <v>0.71000009675952358</v>
      </c>
      <c r="AB159" s="164">
        <v>3668.89</v>
      </c>
      <c r="AC159" s="175" t="s">
        <v>372</v>
      </c>
      <c r="AD159" s="175" t="s">
        <v>371</v>
      </c>
    </row>
    <row r="160" spans="1:30" ht="20.25" x14ac:dyDescent="0.45">
      <c r="A160" s="86" t="s">
        <v>88</v>
      </c>
      <c r="B160" s="93" t="s">
        <v>97</v>
      </c>
      <c r="C160" s="99">
        <v>768</v>
      </c>
      <c r="D160" s="99">
        <v>24.7</v>
      </c>
      <c r="E160" s="92">
        <v>3.216145833333333E-2</v>
      </c>
      <c r="F160" s="99">
        <v>786</v>
      </c>
      <c r="G160" s="99">
        <v>2.2000000000000002</v>
      </c>
      <c r="H160" s="92">
        <v>2.7989821882951657E-3</v>
      </c>
      <c r="I160" s="91">
        <v>925.43</v>
      </c>
      <c r="J160" s="91">
        <v>15.98</v>
      </c>
      <c r="K160" s="92">
        <v>1.7267648552564754E-2</v>
      </c>
      <c r="L160" s="180">
        <v>1081.22</v>
      </c>
      <c r="M160" s="180">
        <v>11.26</v>
      </c>
      <c r="N160" s="165">
        <v>1.0414161780211243E-2</v>
      </c>
      <c r="O160" s="180">
        <v>1260.3800000000001</v>
      </c>
      <c r="P160" s="180">
        <v>6.95</v>
      </c>
      <c r="Q160" s="187">
        <v>5.5142100001586824E-3</v>
      </c>
      <c r="R160" s="180">
        <v>6.92</v>
      </c>
      <c r="S160" s="180">
        <v>0.03</v>
      </c>
      <c r="T160" s="164">
        <v>1444.91</v>
      </c>
      <c r="U160" s="170">
        <v>5.3982600992449354E-3</v>
      </c>
      <c r="V160" s="164">
        <v>7.8</v>
      </c>
      <c r="W160" s="164">
        <v>1556.94</v>
      </c>
      <c r="X160" s="170">
        <v>5.2025126209102462E-3</v>
      </c>
      <c r="Y160" s="164">
        <v>8.1</v>
      </c>
      <c r="Z160" s="164">
        <v>1652.48</v>
      </c>
      <c r="AA160" s="170">
        <v>4.9017234701781561E-3</v>
      </c>
      <c r="AB160" s="164">
        <v>8.1</v>
      </c>
      <c r="AC160" s="175" t="s">
        <v>372</v>
      </c>
      <c r="AD160" s="175" t="s">
        <v>371</v>
      </c>
    </row>
    <row r="161" spans="1:30" x14ac:dyDescent="0.45">
      <c r="A161" s="222"/>
      <c r="B161" s="222"/>
      <c r="C161" s="223"/>
      <c r="D161" s="223"/>
      <c r="E161" s="223"/>
      <c r="F161" s="222"/>
      <c r="G161" s="222"/>
      <c r="H161" s="222"/>
      <c r="I161" s="222"/>
      <c r="J161" s="222"/>
      <c r="K161" s="222"/>
      <c r="L161" s="224"/>
      <c r="M161" s="224"/>
      <c r="N161" s="49"/>
      <c r="O161" s="224"/>
      <c r="P161" s="224"/>
      <c r="Q161" s="49"/>
      <c r="R161" s="224"/>
      <c r="S161" s="225"/>
      <c r="T161" s="225"/>
      <c r="U161" s="222"/>
      <c r="V161" s="225"/>
      <c r="W161" s="225"/>
      <c r="X161" s="392"/>
      <c r="Y161" s="225"/>
      <c r="Z161" s="225"/>
      <c r="AA161" s="392"/>
      <c r="AB161" s="225"/>
      <c r="AC161" s="222"/>
      <c r="AD161" s="222"/>
    </row>
    <row r="162" spans="1:30" ht="14.65" thickBot="1" x14ac:dyDescent="0.5">
      <c r="A162" s="106"/>
      <c r="B162" s="218" t="s">
        <v>252</v>
      </c>
      <c r="C162" s="219">
        <v>2475033.2000000002</v>
      </c>
      <c r="D162" s="219">
        <v>107680.50000000001</v>
      </c>
      <c r="E162" s="220">
        <v>4.3506689122392382E-2</v>
      </c>
      <c r="F162" s="219">
        <v>2998091.9999999995</v>
      </c>
      <c r="G162" s="219">
        <v>105920.19999999997</v>
      </c>
      <c r="H162" s="220">
        <v>3.5329202706254503E-2</v>
      </c>
      <c r="I162" s="219">
        <v>3102449.9653095002</v>
      </c>
      <c r="J162" s="219">
        <v>124607.26949158648</v>
      </c>
      <c r="K162" s="220">
        <v>4.0164151198214627E-2</v>
      </c>
      <c r="L162" s="219">
        <v>3120862.2978170002</v>
      </c>
      <c r="M162" s="219">
        <v>136950.56795800003</v>
      </c>
      <c r="N162" s="220">
        <v>4.3882284730664037E-2</v>
      </c>
      <c r="O162" s="219">
        <v>3090083.1921270806</v>
      </c>
      <c r="P162" s="219">
        <v>144444.60250162001</v>
      </c>
      <c r="Q162" s="220">
        <v>4.6744567547448636E-2</v>
      </c>
      <c r="R162" s="219">
        <v>133893.05367582999</v>
      </c>
      <c r="S162" s="219">
        <v>10551.526035490002</v>
      </c>
      <c r="T162" s="105"/>
      <c r="U162" s="81"/>
      <c r="V162" s="105"/>
      <c r="W162" s="105"/>
      <c r="X162" s="393"/>
      <c r="Y162" s="105"/>
      <c r="Z162" s="105"/>
      <c r="AA162" s="393"/>
      <c r="AB162" s="105"/>
      <c r="AC162" s="81"/>
      <c r="AD162" s="81"/>
    </row>
    <row r="163" spans="1:30" ht="14.65" thickTop="1" x14ac:dyDescent="0.45"/>
    <row r="165" spans="1:30" x14ac:dyDescent="0.45">
      <c r="L165" s="221"/>
      <c r="M165" s="221"/>
    </row>
    <row r="166" spans="1:30" x14ac:dyDescent="0.45">
      <c r="D166" s="221"/>
    </row>
  </sheetData>
  <autoFilter ref="A4:AD160">
    <sortState ref="A5:AD160">
      <sortCondition ref="A4:A160"/>
    </sortState>
  </autoFilter>
  <mergeCells count="9">
    <mergeCell ref="A1:B2"/>
    <mergeCell ref="C1:E1"/>
    <mergeCell ref="F1:H1"/>
    <mergeCell ref="I1:K1"/>
    <mergeCell ref="Z1:AB1"/>
    <mergeCell ref="O1:Q1"/>
    <mergeCell ref="T1:V1"/>
    <mergeCell ref="W1:Y1"/>
    <mergeCell ref="L1:N1"/>
  </mergeCells>
  <pageMargins left="0.25" right="0.25" top="0.75" bottom="0.75" header="0.3" footer="0.3"/>
  <pageSetup orientation="landscape" r:id="rId1"/>
  <headerFooter>
    <oddHeader>&amp;CImproper Payment Results By Program</oddHeader>
    <oddFooter>&amp;RAs of &amp;T &amp;D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6640625" defaultRowHeight="11.65" x14ac:dyDescent="0.45"/>
  <cols>
    <col min="1" max="1" width="11.33203125" style="47" customWidth="1"/>
    <col min="2" max="2" width="22.6640625" style="47" customWidth="1"/>
    <col min="3" max="29" width="13" style="46" customWidth="1"/>
    <col min="30" max="32" width="13" style="47" customWidth="1"/>
    <col min="33" max="33" width="13" style="47" bestFit="1" customWidth="1"/>
    <col min="34" max="34" width="13" style="47" customWidth="1"/>
    <col min="35" max="35" width="10.53125" style="47" customWidth="1"/>
    <col min="36" max="36" width="13.1328125" style="47" bestFit="1" customWidth="1"/>
    <col min="37" max="37" width="13" style="47" customWidth="1"/>
    <col min="38" max="38" width="8.6640625" style="47"/>
    <col min="39" max="39" width="13.1328125" style="47" bestFit="1" customWidth="1"/>
    <col min="40" max="40" width="13" style="47" customWidth="1"/>
    <col min="41" max="42" width="8.6640625" style="47"/>
    <col min="43" max="43" width="11.1328125" style="51" bestFit="1" customWidth="1"/>
    <col min="44" max="44" width="10.53125" style="51" bestFit="1" customWidth="1"/>
    <col min="45" max="45" width="8.6640625" style="51"/>
    <col min="46" max="46" width="11.1328125" style="51" bestFit="1" customWidth="1"/>
    <col min="47" max="47" width="10.53125" style="51" bestFit="1" customWidth="1"/>
    <col min="48" max="48" width="8.6640625" style="51"/>
    <col min="49" max="49" width="11.1328125" style="51" bestFit="1" customWidth="1"/>
    <col min="50" max="50" width="10.53125" style="51" bestFit="1" customWidth="1"/>
    <col min="51" max="51" width="8.6640625" style="51"/>
    <col min="52" max="16384" width="8.6640625" style="47"/>
  </cols>
  <sheetData>
    <row r="1" spans="1:51" s="64" customFormat="1" ht="34.9" x14ac:dyDescent="0.45">
      <c r="A1" s="70" t="s">
        <v>7</v>
      </c>
      <c r="B1" s="283" t="s">
        <v>245</v>
      </c>
      <c r="C1" s="120" t="s">
        <v>169</v>
      </c>
      <c r="D1" s="118" t="s">
        <v>170</v>
      </c>
      <c r="E1" s="119" t="s">
        <v>171</v>
      </c>
      <c r="F1" s="120" t="s">
        <v>172</v>
      </c>
      <c r="G1" s="118" t="s">
        <v>173</v>
      </c>
      <c r="H1" s="119" t="s">
        <v>174</v>
      </c>
      <c r="I1" s="120" t="s">
        <v>175</v>
      </c>
      <c r="J1" s="118" t="s">
        <v>176</v>
      </c>
      <c r="K1" s="119" t="s">
        <v>177</v>
      </c>
      <c r="L1" s="120" t="s">
        <v>178</v>
      </c>
      <c r="M1" s="118" t="s">
        <v>179</v>
      </c>
      <c r="N1" s="119" t="s">
        <v>180</v>
      </c>
      <c r="O1" s="120" t="s">
        <v>181</v>
      </c>
      <c r="P1" s="118" t="s">
        <v>182</v>
      </c>
      <c r="Q1" s="119" t="s">
        <v>183</v>
      </c>
      <c r="R1" s="120" t="s">
        <v>184</v>
      </c>
      <c r="S1" s="118" t="s">
        <v>185</v>
      </c>
      <c r="T1" s="119" t="s">
        <v>186</v>
      </c>
      <c r="U1" s="120" t="s">
        <v>160</v>
      </c>
      <c r="V1" s="118" t="s">
        <v>161</v>
      </c>
      <c r="W1" s="119" t="s">
        <v>162</v>
      </c>
      <c r="X1" s="120" t="s">
        <v>156</v>
      </c>
      <c r="Y1" s="118" t="s">
        <v>157</v>
      </c>
      <c r="Z1" s="119" t="s">
        <v>158</v>
      </c>
      <c r="AA1" s="120" t="s">
        <v>8</v>
      </c>
      <c r="AB1" s="118" t="s">
        <v>9</v>
      </c>
      <c r="AC1" s="119" t="s">
        <v>10</v>
      </c>
      <c r="AD1" s="120" t="s">
        <v>11</v>
      </c>
      <c r="AE1" s="118" t="s">
        <v>12</v>
      </c>
      <c r="AF1" s="119" t="s">
        <v>13</v>
      </c>
      <c r="AG1" s="120" t="s">
        <v>14</v>
      </c>
      <c r="AH1" s="118" t="s">
        <v>15</v>
      </c>
      <c r="AI1" s="119" t="s">
        <v>16</v>
      </c>
      <c r="AJ1" s="120" t="s">
        <v>17</v>
      </c>
      <c r="AK1" s="118" t="s">
        <v>18</v>
      </c>
      <c r="AL1" s="119" t="s">
        <v>19</v>
      </c>
      <c r="AM1" s="120" t="s">
        <v>262</v>
      </c>
      <c r="AN1" s="118" t="s">
        <v>263</v>
      </c>
      <c r="AO1" s="119" t="s">
        <v>264</v>
      </c>
      <c r="AP1" s="266"/>
      <c r="AQ1" s="120" t="s">
        <v>400</v>
      </c>
      <c r="AR1" s="118" t="s">
        <v>401</v>
      </c>
      <c r="AS1" s="119" t="s">
        <v>402</v>
      </c>
      <c r="AT1" s="120" t="s">
        <v>192</v>
      </c>
      <c r="AU1" s="118" t="s">
        <v>194</v>
      </c>
      <c r="AV1" s="119" t="s">
        <v>193</v>
      </c>
      <c r="AW1" s="120" t="s">
        <v>195</v>
      </c>
      <c r="AX1" s="118" t="s">
        <v>197</v>
      </c>
      <c r="AY1" s="119" t="s">
        <v>196</v>
      </c>
    </row>
    <row r="2" spans="1:51" s="64" customFormat="1" x14ac:dyDescent="0.45">
      <c r="A2" s="65" t="s">
        <v>57</v>
      </c>
      <c r="B2" s="284" t="s">
        <v>58</v>
      </c>
      <c r="C2" s="124">
        <v>213546.15</v>
      </c>
      <c r="D2" s="45">
        <v>21631.279999999999</v>
      </c>
      <c r="E2" s="125">
        <v>0.10129557475046963</v>
      </c>
      <c r="F2" s="124">
        <v>234100</v>
      </c>
      <c r="G2" s="45">
        <v>12100</v>
      </c>
      <c r="H2" s="125">
        <v>5.1687313114053821E-2</v>
      </c>
      <c r="I2" s="124">
        <v>246800</v>
      </c>
      <c r="J2" s="45">
        <v>10800</v>
      </c>
      <c r="K2" s="125">
        <v>4.3760129659643439E-2</v>
      </c>
      <c r="L2" s="124">
        <v>276200</v>
      </c>
      <c r="M2" s="45">
        <v>10800</v>
      </c>
      <c r="N2" s="125">
        <v>3.9102099927588702E-2</v>
      </c>
      <c r="O2" s="124">
        <v>288200</v>
      </c>
      <c r="P2" s="45">
        <v>10400</v>
      </c>
      <c r="Q2" s="125">
        <v>3.6086051353226928E-2</v>
      </c>
      <c r="R2" s="124">
        <v>285120</v>
      </c>
      <c r="S2" s="45">
        <v>30793</v>
      </c>
      <c r="T2" s="125">
        <v>0.10800014029180696</v>
      </c>
      <c r="U2" s="124">
        <v>326400</v>
      </c>
      <c r="V2" s="45">
        <v>29700</v>
      </c>
      <c r="W2" s="125">
        <v>9.0992647058823525E-2</v>
      </c>
      <c r="X2" s="136">
        <v>336378</v>
      </c>
      <c r="Y2" s="45">
        <v>28810</v>
      </c>
      <c r="Z2" s="125">
        <v>8.5647693963338864E-2</v>
      </c>
      <c r="AA2" s="138">
        <v>349673</v>
      </c>
      <c r="AB2" s="3">
        <v>29571</v>
      </c>
      <c r="AC2" s="139">
        <v>8.4567581712056694E-2</v>
      </c>
      <c r="AD2" s="138">
        <v>357397</v>
      </c>
      <c r="AE2" s="3">
        <v>36033</v>
      </c>
      <c r="AF2" s="139">
        <v>0.10082065602117533</v>
      </c>
      <c r="AG2" s="142">
        <v>360173</v>
      </c>
      <c r="AH2" s="2">
        <v>45754</v>
      </c>
      <c r="AI2" s="139">
        <v>0.12703339783937165</v>
      </c>
      <c r="AJ2" s="143">
        <v>358348.6</v>
      </c>
      <c r="AK2" s="1">
        <v>43325.61</v>
      </c>
      <c r="AL2" s="144">
        <v>0.12090352801713193</v>
      </c>
      <c r="AM2" s="268">
        <v>373650.45</v>
      </c>
      <c r="AN2" s="251">
        <v>41084.65</v>
      </c>
      <c r="AO2" s="269">
        <v>0.10995477189977959</v>
      </c>
      <c r="AP2" s="270"/>
      <c r="AQ2" s="271">
        <v>403555</v>
      </c>
      <c r="AR2" s="272">
        <v>41969.72</v>
      </c>
      <c r="AS2" s="269">
        <v>0.10400000000000001</v>
      </c>
      <c r="AT2" s="273">
        <v>426865</v>
      </c>
      <c r="AU2" s="274">
        <v>40125.31</v>
      </c>
      <c r="AV2" s="269">
        <v>9.4E-2</v>
      </c>
      <c r="AW2" s="275">
        <v>450505</v>
      </c>
      <c r="AX2" s="276">
        <v>41896.97</v>
      </c>
      <c r="AY2" s="269">
        <v>9.3000011098655952E-2</v>
      </c>
    </row>
    <row r="3" spans="1:51" s="64" customFormat="1" x14ac:dyDescent="0.45">
      <c r="A3" s="65" t="s">
        <v>57</v>
      </c>
      <c r="B3" s="285" t="s">
        <v>59</v>
      </c>
      <c r="C3" s="126"/>
      <c r="D3" s="72"/>
      <c r="E3" s="127"/>
      <c r="F3" s="126"/>
      <c r="G3" s="72"/>
      <c r="H3" s="127"/>
      <c r="I3" s="126"/>
      <c r="J3" s="72"/>
      <c r="K3" s="127"/>
      <c r="L3" s="126"/>
      <c r="M3" s="72"/>
      <c r="N3" s="127"/>
      <c r="O3" s="124">
        <v>177547</v>
      </c>
      <c r="P3" s="45">
        <v>18642</v>
      </c>
      <c r="Q3" s="125">
        <v>0.10499754994452173</v>
      </c>
      <c r="R3" s="124">
        <v>188286</v>
      </c>
      <c r="S3" s="45">
        <v>18075</v>
      </c>
      <c r="T3" s="125">
        <v>9.5997578152385202E-2</v>
      </c>
      <c r="U3" s="124">
        <v>239012</v>
      </c>
      <c r="V3" s="45">
        <v>22500</v>
      </c>
      <c r="W3" s="125">
        <v>9.4137532843539234E-2</v>
      </c>
      <c r="X3" s="136">
        <v>269241</v>
      </c>
      <c r="Y3" s="45">
        <v>21900</v>
      </c>
      <c r="Z3" s="125">
        <v>8.1339766231740343E-2</v>
      </c>
      <c r="AA3" s="138">
        <v>271011</v>
      </c>
      <c r="AB3" s="3">
        <v>19235</v>
      </c>
      <c r="AC3" s="139">
        <v>7.0974978875396208E-2</v>
      </c>
      <c r="AD3" s="138">
        <v>246931</v>
      </c>
      <c r="AE3" s="3">
        <v>14376</v>
      </c>
      <c r="AF3" s="139">
        <v>5.8218692671232045E-2</v>
      </c>
      <c r="AG3" s="142">
        <v>261613</v>
      </c>
      <c r="AH3" s="2">
        <v>17492</v>
      </c>
      <c r="AI3" s="139">
        <v>6.6862120766169875E-2</v>
      </c>
      <c r="AJ3" s="143">
        <v>297672.02</v>
      </c>
      <c r="AK3" s="1">
        <v>29124.61</v>
      </c>
      <c r="AL3" s="144">
        <v>9.7841275105399556E-2</v>
      </c>
      <c r="AM3" s="268">
        <v>345973.72</v>
      </c>
      <c r="AN3" s="251">
        <v>36253.25</v>
      </c>
      <c r="AO3" s="269">
        <v>0.10478613809164465</v>
      </c>
      <c r="AP3" s="270"/>
      <c r="AQ3" s="277">
        <v>364710.61</v>
      </c>
      <c r="AR3" s="272">
        <v>34902.81</v>
      </c>
      <c r="AS3" s="269">
        <v>9.5700012675803428E-2</v>
      </c>
      <c r="AT3" s="275">
        <v>371939.82</v>
      </c>
      <c r="AU3" s="276">
        <v>24845.58</v>
      </c>
      <c r="AV3" s="269">
        <v>6.6800000064526577E-2</v>
      </c>
      <c r="AW3" s="275">
        <v>396104.79</v>
      </c>
      <c r="AX3" s="276">
        <v>21825.37</v>
      </c>
      <c r="AY3" s="269">
        <v>5.5099990080907629E-2</v>
      </c>
    </row>
    <row r="4" spans="1:51" s="64" customFormat="1" x14ac:dyDescent="0.45">
      <c r="A4" s="65" t="s">
        <v>85</v>
      </c>
      <c r="B4" s="284" t="s">
        <v>247</v>
      </c>
      <c r="C4" s="124">
        <v>39400</v>
      </c>
      <c r="D4" s="45">
        <v>9653</v>
      </c>
      <c r="E4" s="125">
        <v>0.245</v>
      </c>
      <c r="F4" s="124">
        <v>41300</v>
      </c>
      <c r="G4" s="45">
        <v>10500</v>
      </c>
      <c r="H4" s="125">
        <v>0.25423728813559321</v>
      </c>
      <c r="I4" s="124">
        <v>42100</v>
      </c>
      <c r="J4" s="45">
        <v>10700</v>
      </c>
      <c r="K4" s="125">
        <v>0.25415676959619954</v>
      </c>
      <c r="L4" s="124">
        <v>44500</v>
      </c>
      <c r="M4" s="45">
        <v>11350</v>
      </c>
      <c r="N4" s="125">
        <v>0.25505617977528089</v>
      </c>
      <c r="O4" s="124">
        <v>47600</v>
      </c>
      <c r="P4" s="45">
        <v>12100</v>
      </c>
      <c r="Q4" s="125">
        <v>0.25420168067226889</v>
      </c>
      <c r="R4" s="124">
        <v>48100</v>
      </c>
      <c r="S4" s="45">
        <v>12250</v>
      </c>
      <c r="T4" s="125">
        <v>0.25467775467775466</v>
      </c>
      <c r="U4" s="124">
        <v>64200</v>
      </c>
      <c r="V4" s="45">
        <v>16900</v>
      </c>
      <c r="W4" s="125">
        <v>0.26323987538940807</v>
      </c>
      <c r="X4" s="136">
        <v>64700</v>
      </c>
      <c r="Y4" s="45">
        <v>15200</v>
      </c>
      <c r="Z4" s="125">
        <v>0.23493044822256567</v>
      </c>
      <c r="AA4" s="138">
        <v>55400</v>
      </c>
      <c r="AB4" s="3">
        <v>12600</v>
      </c>
      <c r="AC4" s="139">
        <v>0.22743682310469315</v>
      </c>
      <c r="AD4" s="138">
        <v>60300</v>
      </c>
      <c r="AE4" s="3">
        <v>14500</v>
      </c>
      <c r="AF4" s="139">
        <v>0.24046434494195687</v>
      </c>
      <c r="AG4" s="142">
        <v>65200</v>
      </c>
      <c r="AH4" s="2">
        <v>17700</v>
      </c>
      <c r="AI4" s="139">
        <v>0.2714723926380368</v>
      </c>
      <c r="AJ4" s="143">
        <v>65600</v>
      </c>
      <c r="AK4" s="1">
        <v>15600</v>
      </c>
      <c r="AL4" s="144">
        <v>0.23780487804878048</v>
      </c>
      <c r="AM4" s="268">
        <v>69786.23</v>
      </c>
      <c r="AN4" s="251">
        <v>16762.650000000001</v>
      </c>
      <c r="AO4" s="269">
        <v>0.24019996495010551</v>
      </c>
      <c r="AP4" s="270"/>
      <c r="AQ4" s="277">
        <v>68995.48</v>
      </c>
      <c r="AR4" s="272">
        <v>16572.71</v>
      </c>
      <c r="AS4" s="269">
        <v>0.24019993773505163</v>
      </c>
      <c r="AT4" s="278">
        <v>70028.73</v>
      </c>
      <c r="AU4" s="272">
        <v>16820.900000000001</v>
      </c>
      <c r="AV4" s="269">
        <v>0.2401999864912587</v>
      </c>
      <c r="AW4" s="277">
        <v>66886.820000000007</v>
      </c>
      <c r="AX4" s="272">
        <v>16066.21</v>
      </c>
      <c r="AY4" s="269">
        <v>0.24019993774558274</v>
      </c>
    </row>
    <row r="5" spans="1:51" s="64" customFormat="1" x14ac:dyDescent="0.45">
      <c r="A5" s="65" t="s">
        <v>57</v>
      </c>
      <c r="B5" s="284" t="s">
        <v>60</v>
      </c>
      <c r="C5" s="126"/>
      <c r="D5" s="72"/>
      <c r="E5" s="127"/>
      <c r="F5" s="126"/>
      <c r="G5" s="72"/>
      <c r="H5" s="127"/>
      <c r="I5" s="126"/>
      <c r="J5" s="72"/>
      <c r="K5" s="127"/>
      <c r="L5" s="126"/>
      <c r="M5" s="71"/>
      <c r="N5" s="135"/>
      <c r="O5" s="124">
        <v>64600</v>
      </c>
      <c r="P5" s="45">
        <v>6848</v>
      </c>
      <c r="Q5" s="125">
        <v>0.1060061919504644</v>
      </c>
      <c r="R5" s="124">
        <v>77985</v>
      </c>
      <c r="S5" s="45">
        <v>12010</v>
      </c>
      <c r="T5" s="125">
        <v>0.15400397512342118</v>
      </c>
      <c r="U5" s="124">
        <v>96437</v>
      </c>
      <c r="V5" s="45">
        <v>13600</v>
      </c>
      <c r="W5" s="125">
        <v>0.14102471043271772</v>
      </c>
      <c r="X5" s="136">
        <v>112215</v>
      </c>
      <c r="Y5" s="45">
        <v>12390</v>
      </c>
      <c r="Z5" s="125">
        <v>0.11041304638417324</v>
      </c>
      <c r="AA5" s="138">
        <v>115183</v>
      </c>
      <c r="AB5" s="3">
        <v>13100</v>
      </c>
      <c r="AC5" s="139">
        <v>0.11373206115485793</v>
      </c>
      <c r="AD5" s="138">
        <v>123696</v>
      </c>
      <c r="AE5" s="3">
        <v>11767</v>
      </c>
      <c r="AF5" s="139">
        <v>9.5128379252360631E-2</v>
      </c>
      <c r="AG5" s="142">
        <v>135513</v>
      </c>
      <c r="AH5" s="2">
        <v>12229</v>
      </c>
      <c r="AI5" s="139">
        <v>9.0242264579782017E-2</v>
      </c>
      <c r="AJ5" s="143">
        <v>148593.71</v>
      </c>
      <c r="AK5" s="1">
        <v>14117</v>
      </c>
      <c r="AL5" s="144">
        <v>9.5004021368064642E-2</v>
      </c>
      <c r="AM5" s="268">
        <v>161944.04</v>
      </c>
      <c r="AN5" s="251">
        <v>16182.66</v>
      </c>
      <c r="AO5" s="269">
        <v>9.9927481122491446E-2</v>
      </c>
      <c r="AP5" s="270"/>
      <c r="AQ5" s="277">
        <v>201283</v>
      </c>
      <c r="AR5" s="272">
        <v>19121.89</v>
      </c>
      <c r="AS5" s="269">
        <v>9.5000024840647249E-2</v>
      </c>
      <c r="AT5" s="275">
        <v>200296</v>
      </c>
      <c r="AU5" s="276">
        <v>18226.939999999999</v>
      </c>
      <c r="AV5" s="269">
        <v>9.1000019970443741E-2</v>
      </c>
      <c r="AW5" s="275">
        <v>235803</v>
      </c>
      <c r="AX5" s="276">
        <v>21458.07</v>
      </c>
      <c r="AY5" s="269">
        <v>9.0999987277515557E-2</v>
      </c>
    </row>
    <row r="6" spans="1:51" s="64" customFormat="1" x14ac:dyDescent="0.45">
      <c r="A6" s="65" t="s">
        <v>82</v>
      </c>
      <c r="B6" s="284" t="s">
        <v>84</v>
      </c>
      <c r="C6" s="124">
        <v>35706</v>
      </c>
      <c r="D6" s="45">
        <v>2639</v>
      </c>
      <c r="E6" s="125">
        <v>7.390914692208593E-2</v>
      </c>
      <c r="F6" s="124">
        <v>37470</v>
      </c>
      <c r="G6" s="45">
        <v>2910</v>
      </c>
      <c r="H6" s="125">
        <v>7.7662129703763016E-2</v>
      </c>
      <c r="I6" s="124">
        <v>39068</v>
      </c>
      <c r="J6" s="45">
        <v>3028</v>
      </c>
      <c r="K6" s="125">
        <v>7.7505887171086307E-2</v>
      </c>
      <c r="L6" s="124">
        <v>40328</v>
      </c>
      <c r="M6" s="45">
        <v>4089</v>
      </c>
      <c r="N6" s="125">
        <v>0.10139357270382861</v>
      </c>
      <c r="O6" s="124">
        <v>42600</v>
      </c>
      <c r="P6" s="45">
        <v>4552</v>
      </c>
      <c r="Q6" s="125">
        <v>0.10685446009389671</v>
      </c>
      <c r="R6" s="124">
        <v>45045</v>
      </c>
      <c r="S6" s="45">
        <v>5437</v>
      </c>
      <c r="T6" s="125">
        <v>0.1207015207015207</v>
      </c>
      <c r="U6" s="124">
        <v>48294</v>
      </c>
      <c r="V6" s="45">
        <v>4827</v>
      </c>
      <c r="W6" s="125">
        <v>9.995030438563797E-2</v>
      </c>
      <c r="X6" s="136">
        <v>50276</v>
      </c>
      <c r="Y6" s="45">
        <v>4571</v>
      </c>
      <c r="Z6" s="125">
        <v>9.0918131911846611E-2</v>
      </c>
      <c r="AA6" s="138">
        <v>51654</v>
      </c>
      <c r="AB6" s="3">
        <v>4738</v>
      </c>
      <c r="AC6" s="139">
        <v>9.1725713400704692E-2</v>
      </c>
      <c r="AD6" s="138">
        <v>53411</v>
      </c>
      <c r="AE6" s="3">
        <v>4335</v>
      </c>
      <c r="AF6" s="139">
        <v>8.1163056299264194E-2</v>
      </c>
      <c r="AG6" s="142">
        <v>55349.89</v>
      </c>
      <c r="AH6" s="2">
        <v>5107.3100000000004</v>
      </c>
      <c r="AI6" s="139">
        <v>9.227317344262112E-2</v>
      </c>
      <c r="AJ6" s="143">
        <v>56457.56</v>
      </c>
      <c r="AK6" s="1">
        <v>4764.74</v>
      </c>
      <c r="AL6" s="144">
        <v>8.4395074813718482E-2</v>
      </c>
      <c r="AM6" s="279">
        <v>56625.58</v>
      </c>
      <c r="AN6" s="280">
        <v>4201.49</v>
      </c>
      <c r="AO6" s="269">
        <v>7.4197738901747232E-2</v>
      </c>
      <c r="AP6" s="270"/>
      <c r="AQ6" s="277">
        <v>57481.26</v>
      </c>
      <c r="AR6" s="272">
        <v>3563.84</v>
      </c>
      <c r="AS6" s="269">
        <v>6.2000032706311589E-2</v>
      </c>
      <c r="AT6" s="278">
        <v>57794.37</v>
      </c>
      <c r="AU6" s="281">
        <v>3583.25</v>
      </c>
      <c r="AV6" s="269">
        <v>6.1999983735439974E-2</v>
      </c>
      <c r="AW6" s="278">
        <v>58891.74</v>
      </c>
      <c r="AX6" s="272">
        <v>3651.29</v>
      </c>
      <c r="AY6" s="269">
        <v>6.2000035998257146E-2</v>
      </c>
    </row>
    <row r="7" spans="1:51" s="64" customFormat="1" x14ac:dyDescent="0.45">
      <c r="A7" s="65" t="s">
        <v>42</v>
      </c>
      <c r="B7" s="285" t="s">
        <v>43</v>
      </c>
      <c r="C7" s="131"/>
      <c r="D7" s="67"/>
      <c r="E7" s="132"/>
      <c r="F7" s="131"/>
      <c r="G7" s="67"/>
      <c r="H7" s="132"/>
      <c r="I7" s="131"/>
      <c r="J7" s="67"/>
      <c r="K7" s="132"/>
      <c r="L7" s="131"/>
      <c r="M7" s="67"/>
      <c r="N7" s="132"/>
      <c r="O7" s="131"/>
      <c r="P7" s="67"/>
      <c r="Q7" s="132"/>
      <c r="R7" s="131"/>
      <c r="S7" s="67"/>
      <c r="T7" s="132"/>
      <c r="U7" s="131"/>
      <c r="V7" s="67"/>
      <c r="W7" s="132"/>
      <c r="X7" s="131"/>
      <c r="Y7" s="67"/>
      <c r="Z7" s="132"/>
      <c r="AA7" s="131"/>
      <c r="AB7" s="67"/>
      <c r="AC7" s="132"/>
      <c r="AD7" s="138">
        <v>102497</v>
      </c>
      <c r="AE7" s="3">
        <v>1056</v>
      </c>
      <c r="AF7" s="139">
        <v>1.0302740568016625E-2</v>
      </c>
      <c r="AG7" s="142">
        <v>102140.49</v>
      </c>
      <c r="AH7" s="2">
        <v>1532.1</v>
      </c>
      <c r="AI7" s="139">
        <v>1.4999928040290387E-2</v>
      </c>
      <c r="AJ7" s="143">
        <v>98771.65</v>
      </c>
      <c r="AK7" s="1">
        <v>1284.03</v>
      </c>
      <c r="AL7" s="144">
        <v>1.2999985319674218E-2</v>
      </c>
      <c r="AM7" s="279">
        <v>97182.77</v>
      </c>
      <c r="AN7" s="280">
        <v>3867.87</v>
      </c>
      <c r="AO7" s="269">
        <v>3.9799956309127631E-2</v>
      </c>
      <c r="AP7" s="270"/>
      <c r="AQ7" s="277">
        <v>100105</v>
      </c>
      <c r="AR7" s="272">
        <v>3984.18</v>
      </c>
      <c r="AS7" s="269">
        <v>3.9800009989511012E-2</v>
      </c>
      <c r="AT7" s="275">
        <v>105039</v>
      </c>
      <c r="AU7" s="276">
        <v>4180.55</v>
      </c>
      <c r="AV7" s="269">
        <v>3.979997905539847E-2</v>
      </c>
      <c r="AW7" s="275">
        <v>110514</v>
      </c>
      <c r="AX7" s="272">
        <v>4398.46</v>
      </c>
      <c r="AY7" s="269">
        <v>3.9800025336156508E-2</v>
      </c>
    </row>
    <row r="8" spans="1:51" s="64" customFormat="1" x14ac:dyDescent="0.45">
      <c r="A8" s="65" t="s">
        <v>31</v>
      </c>
      <c r="B8" s="284" t="s">
        <v>32</v>
      </c>
      <c r="C8" s="124">
        <v>37335</v>
      </c>
      <c r="D8" s="45">
        <v>3861</v>
      </c>
      <c r="E8" s="125">
        <v>0.10341502611490558</v>
      </c>
      <c r="F8" s="124">
        <v>32248</v>
      </c>
      <c r="G8" s="45">
        <v>3267</v>
      </c>
      <c r="H8" s="125">
        <v>0.10130860828578517</v>
      </c>
      <c r="I8" s="124">
        <v>30976</v>
      </c>
      <c r="J8" s="45">
        <v>3376</v>
      </c>
      <c r="K8" s="125">
        <v>0.10898760330578512</v>
      </c>
      <c r="L8" s="124">
        <v>31530</v>
      </c>
      <c r="M8" s="45">
        <v>3248</v>
      </c>
      <c r="N8" s="125">
        <v>0.10301300348874089</v>
      </c>
      <c r="O8" s="124">
        <v>42430</v>
      </c>
      <c r="P8" s="45">
        <v>4226</v>
      </c>
      <c r="Q8" s="125">
        <v>9.9599340089559271E-2</v>
      </c>
      <c r="R8" s="124">
        <v>119249</v>
      </c>
      <c r="S8" s="45">
        <v>12283</v>
      </c>
      <c r="T8" s="125">
        <v>0.1030029601925383</v>
      </c>
      <c r="U8" s="124">
        <v>156000</v>
      </c>
      <c r="V8" s="45">
        <v>17472</v>
      </c>
      <c r="W8" s="125">
        <v>0.112</v>
      </c>
      <c r="X8" s="136">
        <v>114140</v>
      </c>
      <c r="Y8" s="45">
        <v>13697</v>
      </c>
      <c r="Z8" s="125">
        <v>0.12000175223409848</v>
      </c>
      <c r="AA8" s="138">
        <v>90160</v>
      </c>
      <c r="AB8" s="3">
        <v>10296</v>
      </c>
      <c r="AC8" s="139">
        <v>0.11419698314108252</v>
      </c>
      <c r="AD8" s="138">
        <v>66788</v>
      </c>
      <c r="AE8" s="3">
        <v>6225</v>
      </c>
      <c r="AF8" s="139">
        <v>9.3205366233455114E-2</v>
      </c>
      <c r="AG8" s="142">
        <v>48411.88</v>
      </c>
      <c r="AH8" s="2">
        <v>5604.16</v>
      </c>
      <c r="AI8" s="139">
        <v>0.11576001592997422</v>
      </c>
      <c r="AJ8" s="143">
        <v>32895.31</v>
      </c>
      <c r="AK8" s="1">
        <v>3530.16</v>
      </c>
      <c r="AL8" s="144">
        <v>0.10731499414354205</v>
      </c>
      <c r="AM8" s="268">
        <v>33090</v>
      </c>
      <c r="AN8" s="251">
        <v>3853.99</v>
      </c>
      <c r="AO8" s="269">
        <v>0.11646993049259595</v>
      </c>
      <c r="AP8" s="270"/>
      <c r="AQ8" s="277">
        <v>33140</v>
      </c>
      <c r="AR8" s="272">
        <v>3827.67</v>
      </c>
      <c r="AS8" s="269">
        <v>0.11550000000000001</v>
      </c>
      <c r="AT8" s="278">
        <v>33870</v>
      </c>
      <c r="AU8" s="281">
        <v>3878.12</v>
      </c>
      <c r="AV8" s="269">
        <v>0.11450014762326542</v>
      </c>
      <c r="AW8" s="278">
        <v>35100</v>
      </c>
      <c r="AX8" s="272">
        <v>3983.85</v>
      </c>
      <c r="AY8" s="269">
        <v>0.1135</v>
      </c>
    </row>
    <row r="9" spans="1:51" s="64" customFormat="1" x14ac:dyDescent="0.45">
      <c r="A9" s="65" t="s">
        <v>82</v>
      </c>
      <c r="B9" s="284" t="s">
        <v>83</v>
      </c>
      <c r="C9" s="124">
        <v>466500</v>
      </c>
      <c r="D9" s="45">
        <v>1707</v>
      </c>
      <c r="E9" s="125">
        <v>3.6591639871382635E-3</v>
      </c>
      <c r="F9" s="124">
        <v>493300</v>
      </c>
      <c r="G9" s="45">
        <v>3681</v>
      </c>
      <c r="H9" s="125">
        <v>7.4619906750456114E-3</v>
      </c>
      <c r="I9" s="124">
        <v>514200</v>
      </c>
      <c r="J9" s="45">
        <v>3280</v>
      </c>
      <c r="K9" s="125">
        <v>6.3788409179307663E-3</v>
      </c>
      <c r="L9" s="124">
        <v>545000</v>
      </c>
      <c r="M9" s="45">
        <v>2504</v>
      </c>
      <c r="N9" s="125">
        <v>4.5944954128440364E-3</v>
      </c>
      <c r="O9" s="124">
        <v>576800</v>
      </c>
      <c r="P9" s="45">
        <v>1963</v>
      </c>
      <c r="Q9" s="125">
        <v>3.4032593619972261E-3</v>
      </c>
      <c r="R9" s="124">
        <v>607210</v>
      </c>
      <c r="S9" s="45">
        <v>2536</v>
      </c>
      <c r="T9" s="125">
        <v>4.1764793069942853E-3</v>
      </c>
      <c r="U9" s="124">
        <v>659565</v>
      </c>
      <c r="V9" s="45">
        <v>3166</v>
      </c>
      <c r="W9" s="125">
        <v>4.8001334212700794E-3</v>
      </c>
      <c r="X9" s="136">
        <v>695469</v>
      </c>
      <c r="Y9" s="45">
        <v>4510</v>
      </c>
      <c r="Z9" s="125">
        <v>6.4848325374675221E-3</v>
      </c>
      <c r="AA9" s="138">
        <v>716951</v>
      </c>
      <c r="AB9" s="3">
        <v>3223</v>
      </c>
      <c r="AC9" s="139">
        <v>4.495425768288209E-3</v>
      </c>
      <c r="AD9" s="138">
        <v>770300</v>
      </c>
      <c r="AE9" s="3">
        <v>2448</v>
      </c>
      <c r="AF9" s="139">
        <v>3.1779826041801896E-3</v>
      </c>
      <c r="AG9" s="142">
        <v>824191.36</v>
      </c>
      <c r="AH9" s="2">
        <v>2951.77</v>
      </c>
      <c r="AI9" s="139">
        <v>3.5814134232127841E-3</v>
      </c>
      <c r="AJ9" s="143">
        <v>862719.79</v>
      </c>
      <c r="AK9" s="1">
        <v>5038.1899999999996</v>
      </c>
      <c r="AL9" s="144">
        <v>5.8398915365092058E-3</v>
      </c>
      <c r="AM9" s="279">
        <v>853689.44</v>
      </c>
      <c r="AN9" s="280">
        <v>3672.16</v>
      </c>
      <c r="AO9" s="269">
        <v>4.30151742301041E-3</v>
      </c>
      <c r="AP9" s="282"/>
      <c r="AQ9" s="277">
        <v>906096.9</v>
      </c>
      <c r="AR9" s="272">
        <v>3624.39</v>
      </c>
      <c r="AS9" s="269">
        <v>4.0000026487233319E-3</v>
      </c>
      <c r="AT9" s="278">
        <v>943044.67</v>
      </c>
      <c r="AU9" s="281">
        <v>3772.18</v>
      </c>
      <c r="AV9" s="269">
        <v>4.0000013997216052E-3</v>
      </c>
      <c r="AW9" s="278">
        <v>997066.57</v>
      </c>
      <c r="AX9" s="272">
        <v>3988.27</v>
      </c>
      <c r="AY9" s="269">
        <v>4.0000037309444649E-3</v>
      </c>
    </row>
    <row r="10" spans="1:51" s="64" customFormat="1" x14ac:dyDescent="0.45">
      <c r="A10" s="68" t="s">
        <v>88</v>
      </c>
      <c r="B10" s="286" t="s">
        <v>89</v>
      </c>
      <c r="C10" s="128"/>
      <c r="D10" s="66"/>
      <c r="E10" s="129"/>
      <c r="F10" s="128"/>
      <c r="G10" s="66"/>
      <c r="H10" s="129"/>
      <c r="I10" s="128"/>
      <c r="J10" s="66"/>
      <c r="K10" s="129"/>
      <c r="L10" s="128"/>
      <c r="M10" s="66"/>
      <c r="N10" s="129"/>
      <c r="O10" s="128"/>
      <c r="P10" s="66"/>
      <c r="Q10" s="129"/>
      <c r="R10" s="128"/>
      <c r="S10" s="66"/>
      <c r="T10" s="129"/>
      <c r="U10" s="128"/>
      <c r="V10" s="66"/>
      <c r="W10" s="129"/>
      <c r="X10" s="128"/>
      <c r="Y10" s="66"/>
      <c r="Z10" s="129"/>
      <c r="AA10" s="128"/>
      <c r="AB10" s="66"/>
      <c r="AC10" s="129"/>
      <c r="AD10" s="128"/>
      <c r="AE10" s="66"/>
      <c r="AF10" s="129"/>
      <c r="AG10" s="142">
        <v>3371.19</v>
      </c>
      <c r="AH10" s="2">
        <v>311.45999999999998</v>
      </c>
      <c r="AI10" s="139">
        <v>9.2388741067694194E-2</v>
      </c>
      <c r="AJ10" s="143">
        <v>3912.17</v>
      </c>
      <c r="AK10" s="1">
        <v>2142.69</v>
      </c>
      <c r="AL10" s="144">
        <v>0.5476985918301096</v>
      </c>
      <c r="AM10" s="279">
        <v>4728.95</v>
      </c>
      <c r="AN10" s="280">
        <v>3587.2449999999999</v>
      </c>
      <c r="AO10" s="269">
        <v>0.75857114158534134</v>
      </c>
      <c r="AP10" s="270"/>
      <c r="AQ10" s="277">
        <v>4870.82</v>
      </c>
      <c r="AR10" s="272">
        <v>3653.11</v>
      </c>
      <c r="AS10" s="269">
        <v>0.74999897347879829</v>
      </c>
      <c r="AT10" s="275">
        <v>5016.9399999999996</v>
      </c>
      <c r="AU10" s="276">
        <v>3662.37</v>
      </c>
      <c r="AV10" s="269">
        <v>0.73000075743381432</v>
      </c>
      <c r="AW10" s="275">
        <v>5167.45</v>
      </c>
      <c r="AX10" s="272">
        <v>3668.89</v>
      </c>
      <c r="AY10" s="269">
        <v>0.71000009675952358</v>
      </c>
    </row>
    <row r="11" spans="1:51" s="64" customFormat="1" x14ac:dyDescent="0.45">
      <c r="A11" s="65" t="s">
        <v>57</v>
      </c>
      <c r="B11" s="285" t="s">
        <v>61</v>
      </c>
      <c r="C11" s="126"/>
      <c r="D11" s="72"/>
      <c r="E11" s="127"/>
      <c r="F11" s="126"/>
      <c r="G11" s="72"/>
      <c r="H11" s="127"/>
      <c r="I11" s="126"/>
      <c r="J11" s="72"/>
      <c r="K11" s="127"/>
      <c r="L11" s="126"/>
      <c r="M11" s="71"/>
      <c r="N11" s="135"/>
      <c r="O11" s="126"/>
      <c r="P11" s="71"/>
      <c r="Q11" s="135"/>
      <c r="R11" s="126"/>
      <c r="S11" s="71"/>
      <c r="T11" s="135"/>
      <c r="U11" s="126"/>
      <c r="V11" s="71"/>
      <c r="W11" s="135"/>
      <c r="X11" s="136">
        <v>53162</v>
      </c>
      <c r="Y11" s="45">
        <v>1709</v>
      </c>
      <c r="Z11" s="125">
        <v>3.2147022309168202E-2</v>
      </c>
      <c r="AA11" s="138">
        <v>51140</v>
      </c>
      <c r="AB11" s="3">
        <v>1593</v>
      </c>
      <c r="AC11" s="139">
        <v>3.1149784904184592E-2</v>
      </c>
      <c r="AD11" s="138">
        <v>57056</v>
      </c>
      <c r="AE11" s="3">
        <v>2091</v>
      </c>
      <c r="AF11" s="139">
        <v>3.6648205272013464E-2</v>
      </c>
      <c r="AG11" s="142">
        <v>58493</v>
      </c>
      <c r="AH11" s="2">
        <v>1931</v>
      </c>
      <c r="AI11" s="139">
        <v>3.30124972218898E-2</v>
      </c>
      <c r="AJ11" s="143">
        <v>62003.91</v>
      </c>
      <c r="AK11" s="1">
        <v>2234.25</v>
      </c>
      <c r="AL11" s="144">
        <v>3.6034017854680453E-2</v>
      </c>
      <c r="AM11" s="279">
        <v>70235.94</v>
      </c>
      <c r="AN11" s="280">
        <v>2393.94</v>
      </c>
      <c r="AO11" s="269">
        <v>3.4084259426157039E-2</v>
      </c>
      <c r="AP11" s="270"/>
      <c r="AQ11" s="277">
        <v>98322</v>
      </c>
      <c r="AR11" s="272">
        <v>3244.63</v>
      </c>
      <c r="AS11" s="269">
        <v>3.3000040682654948E-2</v>
      </c>
      <c r="AT11" s="275">
        <v>97366</v>
      </c>
      <c r="AU11" s="276">
        <v>3115.71</v>
      </c>
      <c r="AV11" s="269">
        <v>3.199997945894871E-2</v>
      </c>
      <c r="AW11" s="275">
        <v>113152</v>
      </c>
      <c r="AX11" s="272">
        <v>3620.86</v>
      </c>
      <c r="AY11" s="269">
        <v>3.1999964649321269E-2</v>
      </c>
    </row>
    <row r="12" spans="1:51" s="64" customFormat="1" x14ac:dyDescent="0.45">
      <c r="A12" s="65" t="s">
        <v>42</v>
      </c>
      <c r="B12" s="286" t="s">
        <v>246</v>
      </c>
      <c r="C12" s="124">
        <v>12680</v>
      </c>
      <c r="D12" s="45">
        <v>621</v>
      </c>
      <c r="E12" s="125">
        <v>4.8974763406940063E-2</v>
      </c>
      <c r="F12" s="124">
        <v>12749</v>
      </c>
      <c r="G12" s="45">
        <v>444</v>
      </c>
      <c r="H12" s="125">
        <v>3.4826260883206527E-2</v>
      </c>
      <c r="I12" s="124">
        <v>12117</v>
      </c>
      <c r="J12" s="45">
        <v>422</v>
      </c>
      <c r="K12" s="125">
        <v>3.4827102418090283E-2</v>
      </c>
      <c r="L12" s="124">
        <v>12725</v>
      </c>
      <c r="M12" s="45">
        <v>446</v>
      </c>
      <c r="N12" s="125">
        <v>3.5049115913555993E-2</v>
      </c>
      <c r="O12" s="124">
        <v>14927</v>
      </c>
      <c r="P12" s="45">
        <v>613</v>
      </c>
      <c r="Q12" s="125">
        <v>4.1066523748911371E-2</v>
      </c>
      <c r="R12" s="124">
        <v>16281</v>
      </c>
      <c r="S12" s="45">
        <v>570</v>
      </c>
      <c r="T12" s="125">
        <v>3.5010134512622075E-2</v>
      </c>
      <c r="U12" s="124">
        <v>32215</v>
      </c>
      <c r="V12" s="45">
        <v>1005</v>
      </c>
      <c r="W12" s="125">
        <v>3.1196647524445134E-2</v>
      </c>
      <c r="X12" s="136">
        <v>36515</v>
      </c>
      <c r="Y12" s="45">
        <v>993</v>
      </c>
      <c r="Z12" s="125">
        <v>2.719430371080378E-2</v>
      </c>
      <c r="AA12" s="138">
        <v>33299</v>
      </c>
      <c r="AB12" s="3">
        <v>829</v>
      </c>
      <c r="AC12" s="139">
        <v>2.489564251178714E-2</v>
      </c>
      <c r="AD12" s="138">
        <v>32338</v>
      </c>
      <c r="AE12" s="3">
        <v>731</v>
      </c>
      <c r="AF12" s="139">
        <v>2.2604984847547777E-2</v>
      </c>
      <c r="AG12" s="142">
        <v>31554.13</v>
      </c>
      <c r="AH12" s="2">
        <v>681.57</v>
      </c>
      <c r="AI12" s="139">
        <v>2.1600025099725455E-2</v>
      </c>
      <c r="AJ12" s="143">
        <v>29909.279999999999</v>
      </c>
      <c r="AK12" s="1">
        <v>562.29</v>
      </c>
      <c r="AL12" s="144">
        <v>1.8799850748663961E-2</v>
      </c>
      <c r="AM12" s="279">
        <v>28188.55</v>
      </c>
      <c r="AN12" s="280">
        <v>2212.8000000000002</v>
      </c>
      <c r="AO12" s="269">
        <v>7.8499958316408616E-2</v>
      </c>
      <c r="AP12" s="270"/>
      <c r="AQ12" s="277">
        <v>26553</v>
      </c>
      <c r="AR12" s="272">
        <v>2084.41</v>
      </c>
      <c r="AS12" s="269">
        <v>7.8499981169735999E-2</v>
      </c>
      <c r="AT12" s="275">
        <v>29288</v>
      </c>
      <c r="AU12" s="276">
        <v>2299.11</v>
      </c>
      <c r="AV12" s="269">
        <v>7.8500068287353189E-2</v>
      </c>
      <c r="AW12" s="275">
        <v>30428</v>
      </c>
      <c r="AX12" s="272">
        <v>2388.6</v>
      </c>
      <c r="AY12" s="269">
        <v>7.8500065728933879E-2</v>
      </c>
    </row>
    <row r="13" spans="1:51" s="64" customFormat="1" x14ac:dyDescent="0.45">
      <c r="A13" s="65" t="s">
        <v>87</v>
      </c>
      <c r="B13" s="284" t="s">
        <v>249</v>
      </c>
      <c r="C13" s="126"/>
      <c r="D13" s="72"/>
      <c r="E13" s="127"/>
      <c r="F13" s="126"/>
      <c r="G13" s="72"/>
      <c r="H13" s="127"/>
      <c r="I13" s="126"/>
      <c r="J13" s="72"/>
      <c r="K13" s="127"/>
      <c r="L13" s="124">
        <v>8602</v>
      </c>
      <c r="M13" s="45">
        <v>1402</v>
      </c>
      <c r="N13" s="125">
        <v>0.16298535224366426</v>
      </c>
      <c r="O13" s="124">
        <v>8756</v>
      </c>
      <c r="P13" s="45">
        <v>1449</v>
      </c>
      <c r="Q13" s="125">
        <v>0.16548652352672452</v>
      </c>
      <c r="R13" s="124">
        <v>9436</v>
      </c>
      <c r="S13" s="45">
        <v>1551</v>
      </c>
      <c r="T13" s="125">
        <v>0.16437049597286987</v>
      </c>
      <c r="U13" s="124">
        <v>8925</v>
      </c>
      <c r="V13" s="45">
        <v>1453</v>
      </c>
      <c r="W13" s="125">
        <v>0.16280112044817927</v>
      </c>
      <c r="X13" s="136">
        <v>10739</v>
      </c>
      <c r="Y13" s="45">
        <v>1716</v>
      </c>
      <c r="Z13" s="125">
        <v>0.15979141447062109</v>
      </c>
      <c r="AA13" s="138">
        <v>10024</v>
      </c>
      <c r="AB13" s="3">
        <v>1557</v>
      </c>
      <c r="AC13" s="139">
        <v>0.15532721468475658</v>
      </c>
      <c r="AD13" s="138">
        <v>11304</v>
      </c>
      <c r="AE13" s="3">
        <v>1774</v>
      </c>
      <c r="AF13" s="139">
        <v>0.15693559801840057</v>
      </c>
      <c r="AG13" s="142">
        <v>11463</v>
      </c>
      <c r="AH13" s="2">
        <v>1748</v>
      </c>
      <c r="AI13" s="139">
        <v>0.15249062200122132</v>
      </c>
      <c r="AJ13" s="143">
        <v>11319</v>
      </c>
      <c r="AK13" s="1">
        <v>1773</v>
      </c>
      <c r="AL13" s="144">
        <v>0.15663927908825867</v>
      </c>
      <c r="AM13" s="279">
        <v>11994.8</v>
      </c>
      <c r="AN13" s="280">
        <v>1819.74</v>
      </c>
      <c r="AO13" s="269">
        <v>0.15171074132123921</v>
      </c>
      <c r="AP13" s="270"/>
      <c r="AQ13" s="277">
        <v>12153.78</v>
      </c>
      <c r="AR13" s="272">
        <v>1753.79</v>
      </c>
      <c r="AS13" s="269">
        <v>0.14429996264536629</v>
      </c>
      <c r="AT13" s="275">
        <v>12340</v>
      </c>
      <c r="AU13" s="276">
        <v>1737.47</v>
      </c>
      <c r="AV13" s="269">
        <v>0.1407998379254457</v>
      </c>
      <c r="AW13" s="275">
        <v>13508</v>
      </c>
      <c r="AX13" s="272">
        <v>1891.12</v>
      </c>
      <c r="AY13" s="269">
        <v>0.13999999999999999</v>
      </c>
    </row>
    <row r="14" spans="1:51" s="64" customFormat="1" x14ac:dyDescent="0.45">
      <c r="A14" s="65" t="s">
        <v>68</v>
      </c>
      <c r="B14" s="284" t="s">
        <v>69</v>
      </c>
      <c r="C14" s="124">
        <v>24581</v>
      </c>
      <c r="D14" s="45">
        <v>1707</v>
      </c>
      <c r="E14" s="125">
        <v>6.9443879419063506E-2</v>
      </c>
      <c r="F14" s="124">
        <v>26069</v>
      </c>
      <c r="G14" s="45">
        <v>1467</v>
      </c>
      <c r="H14" s="125">
        <v>5.6273735087652002E-2</v>
      </c>
      <c r="I14" s="124">
        <v>27242</v>
      </c>
      <c r="J14" s="45">
        <v>1464</v>
      </c>
      <c r="K14" s="125">
        <v>5.3740547683723661E-2</v>
      </c>
      <c r="L14" s="124">
        <v>27505</v>
      </c>
      <c r="M14" s="45">
        <v>1519</v>
      </c>
      <c r="N14" s="125">
        <v>5.5226322486820578E-2</v>
      </c>
      <c r="O14" s="124">
        <v>28151.95</v>
      </c>
      <c r="P14" s="45">
        <v>992.52</v>
      </c>
      <c r="Q14" s="125">
        <v>3.525581709259927E-2</v>
      </c>
      <c r="R14" s="124">
        <v>29035.279999999999</v>
      </c>
      <c r="S14" s="45">
        <v>1021.67</v>
      </c>
      <c r="T14" s="125">
        <v>3.5187192959737261E-2</v>
      </c>
      <c r="U14" s="124">
        <v>30015.1</v>
      </c>
      <c r="V14" s="45">
        <v>924.5</v>
      </c>
      <c r="W14" s="125">
        <v>3.0801163414414745E-2</v>
      </c>
      <c r="X14" s="136">
        <v>32563.599999999999</v>
      </c>
      <c r="Y14" s="45">
        <v>959.4</v>
      </c>
      <c r="Z14" s="125">
        <v>2.9462344458229435E-2</v>
      </c>
      <c r="AA14" s="138">
        <v>31896.5</v>
      </c>
      <c r="AB14" s="3">
        <v>1229</v>
      </c>
      <c r="AC14" s="139">
        <v>3.8530873293308045E-2</v>
      </c>
      <c r="AD14" s="138">
        <v>30949</v>
      </c>
      <c r="AE14" s="3">
        <v>1324</v>
      </c>
      <c r="AF14" s="139">
        <v>4.2780057513974602E-2</v>
      </c>
      <c r="AG14" s="142">
        <v>31726.54</v>
      </c>
      <c r="AH14" s="2">
        <v>1029.07</v>
      </c>
      <c r="AI14" s="139">
        <v>3.2435620146413692E-2</v>
      </c>
      <c r="AJ14" s="143">
        <v>32001.12158336</v>
      </c>
      <c r="AK14" s="1">
        <v>1281.79</v>
      </c>
      <c r="AL14" s="144">
        <v>4.0054533609425347E-2</v>
      </c>
      <c r="AM14" s="279">
        <v>32741.33</v>
      </c>
      <c r="AN14" s="280">
        <v>1701.89</v>
      </c>
      <c r="AO14" s="269">
        <v>5.1979867647404671E-2</v>
      </c>
      <c r="AP14" s="270"/>
      <c r="AQ14" s="277">
        <v>32741.33</v>
      </c>
      <c r="AR14" s="272">
        <v>1669.15</v>
      </c>
      <c r="AS14" s="269">
        <v>5.0979908268845527E-2</v>
      </c>
      <c r="AT14" s="275">
        <v>32741.33</v>
      </c>
      <c r="AU14" s="276">
        <v>1636.41</v>
      </c>
      <c r="AV14" s="269">
        <v>4.9979948890286376E-2</v>
      </c>
      <c r="AW14" s="275">
        <v>32741.33</v>
      </c>
      <c r="AX14" s="272">
        <v>1603.67</v>
      </c>
      <c r="AY14" s="269">
        <v>4.8979989511727225E-2</v>
      </c>
    </row>
    <row r="15" spans="1:51" s="64" customFormat="1" x14ac:dyDescent="0.45">
      <c r="A15" s="68" t="s">
        <v>88</v>
      </c>
      <c r="B15" s="286" t="s">
        <v>91</v>
      </c>
      <c r="C15" s="128"/>
      <c r="D15" s="66"/>
      <c r="E15" s="129"/>
      <c r="F15" s="128"/>
      <c r="G15" s="66"/>
      <c r="H15" s="129"/>
      <c r="I15" s="128"/>
      <c r="J15" s="66"/>
      <c r="K15" s="129"/>
      <c r="L15" s="128"/>
      <c r="M15" s="66"/>
      <c r="N15" s="129"/>
      <c r="O15" s="128"/>
      <c r="P15" s="66"/>
      <c r="Q15" s="129"/>
      <c r="R15" s="128"/>
      <c r="S15" s="66"/>
      <c r="T15" s="129"/>
      <c r="U15" s="128"/>
      <c r="V15" s="66"/>
      <c r="W15" s="129"/>
      <c r="X15" s="128"/>
      <c r="Y15" s="66"/>
      <c r="Z15" s="129"/>
      <c r="AA15" s="128"/>
      <c r="AB15" s="66"/>
      <c r="AC15" s="129"/>
      <c r="AD15" s="128"/>
      <c r="AE15" s="66"/>
      <c r="AF15" s="129"/>
      <c r="AG15" s="142">
        <v>1373.38</v>
      </c>
      <c r="AH15" s="2">
        <v>122.87</v>
      </c>
      <c r="AI15" s="139">
        <v>8.9465406515312582E-2</v>
      </c>
      <c r="AJ15" s="143">
        <v>1479.71</v>
      </c>
      <c r="AK15" s="1">
        <v>875.12800000000004</v>
      </c>
      <c r="AL15" s="144">
        <v>0.59141858877753073</v>
      </c>
      <c r="AM15" s="279">
        <v>1705.6</v>
      </c>
      <c r="AN15" s="280">
        <v>1179.49</v>
      </c>
      <c r="AO15" s="269">
        <v>0.69153963414634145</v>
      </c>
      <c r="AP15" s="270"/>
      <c r="AQ15" s="277">
        <v>1756.77</v>
      </c>
      <c r="AR15" s="272">
        <v>1212.17</v>
      </c>
      <c r="AS15" s="269">
        <v>0.68999926000557843</v>
      </c>
      <c r="AT15" s="275">
        <v>1809.47</v>
      </c>
      <c r="AU15" s="276">
        <v>1212.3499999999999</v>
      </c>
      <c r="AV15" s="269">
        <v>0.67000281850486598</v>
      </c>
      <c r="AW15" s="275">
        <v>1863.76</v>
      </c>
      <c r="AX15" s="272">
        <v>1211.44</v>
      </c>
      <c r="AY15" s="269">
        <v>0.64999785380091857</v>
      </c>
    </row>
    <row r="16" spans="1:51" s="64" customFormat="1" x14ac:dyDescent="0.45">
      <c r="A16" s="65" t="s">
        <v>87</v>
      </c>
      <c r="B16" s="284" t="s">
        <v>250</v>
      </c>
      <c r="C16" s="126"/>
      <c r="D16" s="72"/>
      <c r="E16" s="127"/>
      <c r="F16" s="126"/>
      <c r="G16" s="72"/>
      <c r="H16" s="127"/>
      <c r="I16" s="126"/>
      <c r="J16" s="72"/>
      <c r="K16" s="127"/>
      <c r="L16" s="124">
        <v>2086</v>
      </c>
      <c r="M16" s="45">
        <v>520</v>
      </c>
      <c r="N16" s="125">
        <v>0.24928092042186001</v>
      </c>
      <c r="O16" s="124">
        <v>2150</v>
      </c>
      <c r="P16" s="45">
        <v>538</v>
      </c>
      <c r="Q16" s="125">
        <v>0.25023255813953488</v>
      </c>
      <c r="R16" s="124">
        <v>2273</v>
      </c>
      <c r="S16" s="45">
        <v>560</v>
      </c>
      <c r="T16" s="125">
        <v>0.24637043554773427</v>
      </c>
      <c r="U16" s="124">
        <v>2534</v>
      </c>
      <c r="V16" s="45">
        <v>630</v>
      </c>
      <c r="W16" s="125">
        <v>0.24861878453038674</v>
      </c>
      <c r="X16" s="136">
        <v>2824</v>
      </c>
      <c r="Y16" s="45">
        <v>705</v>
      </c>
      <c r="Z16" s="125">
        <v>0.2496458923512748</v>
      </c>
      <c r="AA16" s="138">
        <v>2987</v>
      </c>
      <c r="AB16" s="3">
        <v>752</v>
      </c>
      <c r="AC16" s="139">
        <v>0.25175761633746235</v>
      </c>
      <c r="AD16" s="138">
        <v>3290</v>
      </c>
      <c r="AE16" s="3">
        <v>831</v>
      </c>
      <c r="AF16" s="139">
        <v>0.25258358662613983</v>
      </c>
      <c r="AG16" s="142">
        <v>3605</v>
      </c>
      <c r="AH16" s="2">
        <v>923</v>
      </c>
      <c r="AI16" s="139">
        <v>0.25603328710124829</v>
      </c>
      <c r="AJ16" s="143">
        <v>3812</v>
      </c>
      <c r="AK16" s="1">
        <v>875</v>
      </c>
      <c r="AL16" s="144">
        <v>0.22953830010493179</v>
      </c>
      <c r="AM16" s="279">
        <v>3959.6</v>
      </c>
      <c r="AN16" s="280">
        <v>890.17</v>
      </c>
      <c r="AO16" s="269">
        <v>0.22481311243559954</v>
      </c>
      <c r="AP16" s="270"/>
      <c r="AQ16" s="277">
        <v>4338.57</v>
      </c>
      <c r="AR16" s="272">
        <v>931.06</v>
      </c>
      <c r="AS16" s="269">
        <v>0.21460066335221054</v>
      </c>
      <c r="AT16" s="275">
        <v>4470</v>
      </c>
      <c r="AU16" s="276">
        <v>927.53</v>
      </c>
      <c r="AV16" s="269">
        <v>0.20750111856823267</v>
      </c>
      <c r="AW16" s="275">
        <v>4677</v>
      </c>
      <c r="AX16" s="272">
        <v>938.46</v>
      </c>
      <c r="AY16" s="269">
        <v>0.20065426555484286</v>
      </c>
    </row>
    <row r="17" spans="1:51" s="64" customFormat="1" x14ac:dyDescent="0.45">
      <c r="A17" s="65" t="s">
        <v>57</v>
      </c>
      <c r="B17" s="285" t="s">
        <v>62</v>
      </c>
      <c r="C17" s="126"/>
      <c r="D17" s="73"/>
      <c r="E17" s="127"/>
      <c r="F17" s="126"/>
      <c r="G17" s="72"/>
      <c r="H17" s="127"/>
      <c r="I17" s="126"/>
      <c r="J17" s="72"/>
      <c r="K17" s="127"/>
      <c r="L17" s="126"/>
      <c r="M17" s="71"/>
      <c r="N17" s="135"/>
      <c r="O17" s="124">
        <v>5676</v>
      </c>
      <c r="P17" s="45">
        <v>834.4</v>
      </c>
      <c r="Q17" s="125">
        <v>0.14700493305144469</v>
      </c>
      <c r="R17" s="126"/>
      <c r="S17" s="71"/>
      <c r="T17" s="135"/>
      <c r="U17" s="126"/>
      <c r="V17" s="71"/>
      <c r="W17" s="135"/>
      <c r="X17" s="137"/>
      <c r="Y17" s="71"/>
      <c r="Z17" s="135"/>
      <c r="AA17" s="138">
        <v>8629</v>
      </c>
      <c r="AB17" s="3">
        <v>704</v>
      </c>
      <c r="AC17" s="139">
        <v>8.1585351720941016E-2</v>
      </c>
      <c r="AD17" s="138">
        <v>9065</v>
      </c>
      <c r="AE17" s="3">
        <v>646</v>
      </c>
      <c r="AF17" s="139">
        <v>7.1263099834528401E-2</v>
      </c>
      <c r="AG17" s="142">
        <v>9469</v>
      </c>
      <c r="AH17" s="2">
        <v>612</v>
      </c>
      <c r="AI17" s="139">
        <v>6.4631956912028721E-2</v>
      </c>
      <c r="AJ17" s="143">
        <v>9293.91</v>
      </c>
      <c r="AK17" s="1">
        <v>632.11</v>
      </c>
      <c r="AL17" s="144">
        <v>6.8013354981918267E-2</v>
      </c>
      <c r="AM17" s="279">
        <v>9233.06</v>
      </c>
      <c r="AN17" s="280">
        <v>737.59</v>
      </c>
      <c r="AO17" s="269">
        <v>7.9885758350969241E-2</v>
      </c>
      <c r="AP17" s="270"/>
      <c r="AQ17" s="277">
        <v>15007.44</v>
      </c>
      <c r="AR17" s="272">
        <v>1107.55</v>
      </c>
      <c r="AS17" s="269">
        <v>7.3800061835996009E-2</v>
      </c>
      <c r="AT17" s="275">
        <v>16015.86</v>
      </c>
      <c r="AU17" s="276">
        <v>1130.72</v>
      </c>
      <c r="AV17" s="269">
        <v>7.0600017732422735E-2</v>
      </c>
      <c r="AW17" s="275">
        <v>12414.94</v>
      </c>
      <c r="AX17" s="272">
        <v>774.69</v>
      </c>
      <c r="AY17" s="269">
        <v>6.2399818283455255E-2</v>
      </c>
    </row>
    <row r="18" spans="1:51" s="64" customFormat="1" x14ac:dyDescent="0.45">
      <c r="A18" s="65" t="s">
        <v>88</v>
      </c>
      <c r="B18" s="286" t="s">
        <v>90</v>
      </c>
      <c r="C18" s="128"/>
      <c r="D18" s="66"/>
      <c r="E18" s="130"/>
      <c r="F18" s="128"/>
      <c r="G18" s="66"/>
      <c r="H18" s="130"/>
      <c r="I18" s="128"/>
      <c r="J18" s="66"/>
      <c r="K18" s="130"/>
      <c r="L18" s="128"/>
      <c r="M18" s="66"/>
      <c r="N18" s="130"/>
      <c r="O18" s="128"/>
      <c r="P18" s="66"/>
      <c r="Q18" s="130"/>
      <c r="R18" s="128"/>
      <c r="S18" s="66"/>
      <c r="T18" s="130"/>
      <c r="U18" s="128"/>
      <c r="V18" s="66"/>
      <c r="W18" s="130"/>
      <c r="X18" s="128"/>
      <c r="Y18" s="66"/>
      <c r="Z18" s="130"/>
      <c r="AA18" s="128"/>
      <c r="AB18" s="66"/>
      <c r="AC18" s="130"/>
      <c r="AD18" s="138">
        <v>48181</v>
      </c>
      <c r="AE18" s="3">
        <v>321.10000000000002</v>
      </c>
      <c r="AF18" s="139">
        <v>6.6644527925945919E-3</v>
      </c>
      <c r="AG18" s="142">
        <v>53913.440000000002</v>
      </c>
      <c r="AH18" s="2">
        <v>713.16</v>
      </c>
      <c r="AI18" s="139">
        <v>1.3227870453081828E-2</v>
      </c>
      <c r="AJ18" s="143">
        <v>58449.56</v>
      </c>
      <c r="AK18" s="1">
        <v>1361.35</v>
      </c>
      <c r="AL18" s="144">
        <v>2.3291022207866063E-2</v>
      </c>
      <c r="AM18" s="279">
        <v>63864.04</v>
      </c>
      <c r="AN18" s="280">
        <v>376.577</v>
      </c>
      <c r="AO18" s="269">
        <v>5.8965420916058551E-3</v>
      </c>
      <c r="AP18" s="270"/>
      <c r="AQ18" s="277">
        <v>74869.19</v>
      </c>
      <c r="AR18" s="272">
        <v>434.24</v>
      </c>
      <c r="AS18" s="269">
        <v>5.7999826096689442E-3</v>
      </c>
      <c r="AT18" s="275">
        <v>79332.14</v>
      </c>
      <c r="AU18" s="276">
        <v>444.26</v>
      </c>
      <c r="AV18" s="269">
        <v>5.6000002016837061E-3</v>
      </c>
      <c r="AW18" s="275">
        <v>84428.92</v>
      </c>
      <c r="AX18" s="272">
        <v>447.47</v>
      </c>
      <c r="AY18" s="269">
        <v>5.2999611981297406E-3</v>
      </c>
    </row>
    <row r="19" spans="1:51" s="64" customFormat="1" x14ac:dyDescent="0.45">
      <c r="A19" s="65" t="s">
        <v>87</v>
      </c>
      <c r="B19" s="284" t="s">
        <v>251</v>
      </c>
      <c r="C19" s="151">
        <v>2500</v>
      </c>
      <c r="D19" s="152">
        <v>125</v>
      </c>
      <c r="E19" s="153">
        <v>0.05</v>
      </c>
      <c r="F19" s="151">
        <v>3170</v>
      </c>
      <c r="G19" s="152">
        <v>28</v>
      </c>
      <c r="H19" s="153">
        <v>8.8328075709779175E-3</v>
      </c>
      <c r="I19" s="151">
        <v>3206</v>
      </c>
      <c r="J19" s="152">
        <v>62</v>
      </c>
      <c r="K19" s="153">
        <v>1.9338739862757331E-2</v>
      </c>
      <c r="L19" s="151">
        <v>2364</v>
      </c>
      <c r="M19" s="152">
        <v>63</v>
      </c>
      <c r="N19" s="153">
        <v>2.6649746192893401E-2</v>
      </c>
      <c r="O19" s="151">
        <v>3508</v>
      </c>
      <c r="P19" s="152">
        <v>164.9</v>
      </c>
      <c r="Q19" s="153">
        <v>4.7006841505131132E-2</v>
      </c>
      <c r="R19" s="151">
        <v>3545</v>
      </c>
      <c r="S19" s="152">
        <v>205.3</v>
      </c>
      <c r="T19" s="153">
        <v>5.7912552891396338E-2</v>
      </c>
      <c r="U19" s="151">
        <v>8680</v>
      </c>
      <c r="V19" s="152">
        <v>525.1</v>
      </c>
      <c r="W19" s="153">
        <v>6.0495391705069124E-2</v>
      </c>
      <c r="X19" s="154">
        <v>5225</v>
      </c>
      <c r="Y19" s="152">
        <v>246.6</v>
      </c>
      <c r="Z19" s="153">
        <v>4.7196172248803826E-2</v>
      </c>
      <c r="AA19" s="155">
        <v>4249</v>
      </c>
      <c r="AB19" s="156">
        <v>173.4</v>
      </c>
      <c r="AC19" s="157">
        <v>4.0809602259355142E-2</v>
      </c>
      <c r="AD19" s="155">
        <v>10828</v>
      </c>
      <c r="AE19" s="156">
        <v>566</v>
      </c>
      <c r="AF19" s="157">
        <v>5.227188769855929E-2</v>
      </c>
      <c r="AG19" s="158">
        <v>17430</v>
      </c>
      <c r="AH19" s="159">
        <v>972</v>
      </c>
      <c r="AI19" s="157">
        <v>5.5765920826161788E-2</v>
      </c>
      <c r="AJ19" s="160">
        <v>13734</v>
      </c>
      <c r="AK19" s="161">
        <v>302.14999999999998</v>
      </c>
      <c r="AL19" s="150">
        <v>2.2000145623998834E-2</v>
      </c>
      <c r="AM19" s="279">
        <v>11503.29</v>
      </c>
      <c r="AN19" s="280">
        <v>232.37</v>
      </c>
      <c r="AO19" s="269">
        <v>2.0200307911910416E-2</v>
      </c>
      <c r="AP19" s="270"/>
      <c r="AQ19" s="277">
        <v>7267</v>
      </c>
      <c r="AR19" s="272">
        <v>146.07</v>
      </c>
      <c r="AS19" s="269">
        <v>2.0100454107609741E-2</v>
      </c>
      <c r="AT19" s="275">
        <v>7903</v>
      </c>
      <c r="AU19" s="276">
        <v>158.06</v>
      </c>
      <c r="AV19" s="269">
        <v>0.02</v>
      </c>
      <c r="AW19" s="275">
        <v>7910</v>
      </c>
      <c r="AX19" s="272">
        <v>157.41</v>
      </c>
      <c r="AY19" s="269">
        <v>1.9900126422250315E-2</v>
      </c>
    </row>
    <row r="20" spans="1:51" s="64" customFormat="1" x14ac:dyDescent="0.45">
      <c r="A20" s="65" t="s">
        <v>76</v>
      </c>
      <c r="B20" s="285" t="s">
        <v>77</v>
      </c>
      <c r="C20" s="126"/>
      <c r="D20" s="72"/>
      <c r="E20" s="127"/>
      <c r="F20" s="126"/>
      <c r="G20" s="72"/>
      <c r="H20" s="127"/>
      <c r="I20" s="126"/>
      <c r="J20" s="72"/>
      <c r="K20" s="127"/>
      <c r="L20" s="124">
        <v>13517</v>
      </c>
      <c r="M20" s="45">
        <v>0</v>
      </c>
      <c r="N20" s="125">
        <v>0</v>
      </c>
      <c r="O20" s="124">
        <v>11739.1</v>
      </c>
      <c r="P20" s="45">
        <v>0</v>
      </c>
      <c r="Q20" s="125">
        <v>0</v>
      </c>
      <c r="R20" s="126"/>
      <c r="S20" s="71"/>
      <c r="T20" s="135"/>
      <c r="U20" s="124">
        <v>11638.7</v>
      </c>
      <c r="V20" s="45">
        <v>0</v>
      </c>
      <c r="W20" s="125">
        <v>0</v>
      </c>
      <c r="X20" s="136">
        <v>5327.8</v>
      </c>
      <c r="Y20" s="45">
        <v>0</v>
      </c>
      <c r="Z20" s="125">
        <v>0</v>
      </c>
      <c r="AA20" s="138">
        <v>12933.7</v>
      </c>
      <c r="AB20" s="3">
        <v>233.2</v>
      </c>
      <c r="AC20" s="139">
        <v>1.8030416663445105E-2</v>
      </c>
      <c r="AD20" s="138">
        <v>10994.5</v>
      </c>
      <c r="AE20" s="3">
        <v>510.9</v>
      </c>
      <c r="AF20" s="139">
        <v>4.6468688889899495E-2</v>
      </c>
      <c r="AG20" s="142">
        <v>11741.1</v>
      </c>
      <c r="AH20" s="2">
        <v>605</v>
      </c>
      <c r="AI20" s="139">
        <v>5.1528391717982132E-2</v>
      </c>
      <c r="AJ20" s="143">
        <v>15160.48</v>
      </c>
      <c r="AK20" s="1">
        <v>848.08</v>
      </c>
      <c r="AL20" s="144">
        <v>5.5940181313520423E-2</v>
      </c>
      <c r="AM20" s="279">
        <v>17457.04</v>
      </c>
      <c r="AN20" s="280">
        <v>166.77</v>
      </c>
      <c r="AO20" s="269">
        <v>9.5531659433672599E-3</v>
      </c>
      <c r="AP20" s="270"/>
      <c r="AQ20" s="277">
        <v>20428.349999999999</v>
      </c>
      <c r="AR20" s="272">
        <v>796.71</v>
      </c>
      <c r="AS20" s="269">
        <v>3.9000212939371025E-2</v>
      </c>
      <c r="AT20" s="275">
        <v>24602.02</v>
      </c>
      <c r="AU20" s="276">
        <v>934.88</v>
      </c>
      <c r="AV20" s="269">
        <v>3.8000131696502966E-2</v>
      </c>
      <c r="AW20" s="275">
        <v>28915.56</v>
      </c>
      <c r="AX20" s="272">
        <v>1069.8800000000001</v>
      </c>
      <c r="AY20" s="269">
        <v>3.7000148017192133E-2</v>
      </c>
    </row>
    <row r="21" spans="1:51" s="64" customFormat="1" x14ac:dyDescent="0.45">
      <c r="A21" s="65" t="s">
        <v>87</v>
      </c>
      <c r="B21" s="284" t="s">
        <v>248</v>
      </c>
      <c r="C21" s="124">
        <v>24298</v>
      </c>
      <c r="D21" s="45">
        <v>1613</v>
      </c>
      <c r="E21" s="125">
        <v>6.638406453206025E-2</v>
      </c>
      <c r="F21" s="124">
        <v>24128</v>
      </c>
      <c r="G21" s="45">
        <v>1432</v>
      </c>
      <c r="H21" s="125">
        <v>5.9350132625994693E-2</v>
      </c>
      <c r="I21" s="124">
        <v>28160</v>
      </c>
      <c r="J21" s="45">
        <v>1645</v>
      </c>
      <c r="K21" s="125">
        <v>5.8416193181818184E-2</v>
      </c>
      <c r="L21" s="124">
        <v>29942</v>
      </c>
      <c r="M21" s="45">
        <v>1794</v>
      </c>
      <c r="N21" s="125">
        <v>5.9915837285418473E-2</v>
      </c>
      <c r="O21" s="124">
        <v>30373.27</v>
      </c>
      <c r="P21" s="45">
        <v>1713.43</v>
      </c>
      <c r="Q21" s="125">
        <v>5.6412431061917276E-2</v>
      </c>
      <c r="R21" s="124">
        <v>34611.4</v>
      </c>
      <c r="S21" s="45">
        <v>1732.63</v>
      </c>
      <c r="T21" s="125">
        <v>5.0059517962289884E-2</v>
      </c>
      <c r="U21" s="124">
        <v>50360.14</v>
      </c>
      <c r="V21" s="45">
        <v>2194.96</v>
      </c>
      <c r="W21" s="125">
        <v>4.3585264060028425E-2</v>
      </c>
      <c r="X21" s="136">
        <v>64705</v>
      </c>
      <c r="Y21" s="45">
        <v>2465.08</v>
      </c>
      <c r="Z21" s="125">
        <v>3.8097210416505677E-2</v>
      </c>
      <c r="AA21" s="138">
        <v>71813</v>
      </c>
      <c r="AB21" s="3">
        <v>2728.9</v>
      </c>
      <c r="AC21" s="139">
        <v>3.8000083550332117E-2</v>
      </c>
      <c r="AD21" s="138">
        <v>74639</v>
      </c>
      <c r="AE21" s="3">
        <v>2553</v>
      </c>
      <c r="AF21" s="139">
        <v>3.4204638325808223E-2</v>
      </c>
      <c r="AG21" s="142">
        <v>76087</v>
      </c>
      <c r="AH21" s="2">
        <v>2437</v>
      </c>
      <c r="AI21" s="139">
        <v>3.2029124554785966E-2</v>
      </c>
      <c r="AJ21" s="143">
        <v>70022</v>
      </c>
      <c r="AK21" s="1">
        <v>2562.81</v>
      </c>
      <c r="AL21" s="144">
        <v>3.6600068549884318E-2</v>
      </c>
      <c r="AM21" s="129"/>
      <c r="AN21" s="129"/>
      <c r="AO21" s="129"/>
      <c r="AP21" s="270"/>
      <c r="AQ21" s="129"/>
      <c r="AR21" s="129"/>
      <c r="AS21" s="129"/>
      <c r="AT21" s="129"/>
      <c r="AU21" s="129"/>
      <c r="AV21" s="129"/>
      <c r="AW21" s="129"/>
      <c r="AX21" s="129"/>
      <c r="AY21" s="129"/>
    </row>
    <row r="22" spans="1:51" s="63" customFormat="1" x14ac:dyDescent="0.45">
      <c r="C22" s="133"/>
      <c r="D22" s="69"/>
      <c r="E22" s="134"/>
      <c r="F22" s="133"/>
      <c r="G22" s="69"/>
      <c r="H22" s="134"/>
      <c r="I22" s="133"/>
      <c r="J22" s="69"/>
      <c r="K22" s="134"/>
      <c r="L22" s="133"/>
      <c r="M22" s="69"/>
      <c r="N22" s="134"/>
      <c r="O22" s="133"/>
      <c r="P22" s="69"/>
      <c r="Q22" s="134"/>
      <c r="R22" s="133"/>
      <c r="S22" s="69"/>
      <c r="T22" s="134"/>
      <c r="U22" s="133"/>
      <c r="V22" s="69"/>
      <c r="W22" s="134"/>
      <c r="X22" s="133"/>
      <c r="Y22" s="69"/>
      <c r="Z22" s="134"/>
      <c r="AA22" s="133"/>
      <c r="AB22" s="69"/>
      <c r="AC22" s="134"/>
      <c r="AD22" s="140"/>
      <c r="AF22" s="141"/>
      <c r="AG22" s="140"/>
      <c r="AI22" s="141"/>
      <c r="AJ22" s="145"/>
      <c r="AK22" s="64"/>
      <c r="AL22" s="146"/>
      <c r="AM22" s="147"/>
      <c r="AN22" s="117"/>
      <c r="AO22" s="146"/>
      <c r="AP22" s="256"/>
      <c r="AQ22" s="148"/>
      <c r="AR22" s="51"/>
      <c r="AS22" s="149"/>
      <c r="AT22" s="148"/>
      <c r="AU22" s="51"/>
      <c r="AV22" s="149"/>
      <c r="AW22" s="148"/>
      <c r="AX22" s="51"/>
      <c r="AY22" s="149"/>
    </row>
    <row r="23" spans="1:51" s="63" customFormat="1" ht="12" thickBot="1" x14ac:dyDescent="0.5">
      <c r="A23" s="260"/>
      <c r="B23" s="287" t="s">
        <v>518</v>
      </c>
      <c r="C23" s="261">
        <v>856546.15</v>
      </c>
      <c r="D23" s="262">
        <v>43557.279999999999</v>
      </c>
      <c r="E23" s="263">
        <v>5.0852227868866139E-2</v>
      </c>
      <c r="F23" s="261">
        <v>904534</v>
      </c>
      <c r="G23" s="262">
        <v>35829</v>
      </c>
      <c r="H23" s="263">
        <v>3.9610451348429138E-2</v>
      </c>
      <c r="I23" s="261">
        <v>943869</v>
      </c>
      <c r="J23" s="262">
        <v>34777</v>
      </c>
      <c r="K23" s="263">
        <v>3.6845155418813419E-2</v>
      </c>
      <c r="L23" s="261">
        <v>1034299</v>
      </c>
      <c r="M23" s="262">
        <v>37735</v>
      </c>
      <c r="N23" s="263">
        <v>3.6483647378562675E-2</v>
      </c>
      <c r="O23" s="261">
        <v>1345058.32</v>
      </c>
      <c r="P23" s="262">
        <v>65036.25</v>
      </c>
      <c r="Q23" s="263">
        <v>4.8351992648170077E-2</v>
      </c>
      <c r="R23" s="261">
        <v>1466176.68</v>
      </c>
      <c r="S23" s="262">
        <v>99024.6</v>
      </c>
      <c r="T23" s="263">
        <v>6.7539336391573224E-2</v>
      </c>
      <c r="U23" s="261">
        <v>1734275.94</v>
      </c>
      <c r="V23" s="262">
        <v>114897.56000000001</v>
      </c>
      <c r="W23" s="263">
        <v>6.6251025773903099E-2</v>
      </c>
      <c r="X23" s="261">
        <v>1853480.4000000001</v>
      </c>
      <c r="Y23" s="262">
        <v>109872.08</v>
      </c>
      <c r="Z23" s="263">
        <v>5.9278792481431149E-2</v>
      </c>
      <c r="AA23" s="261">
        <v>1877003.2</v>
      </c>
      <c r="AB23" s="262">
        <v>102562.49999999999</v>
      </c>
      <c r="AC23" s="263">
        <v>5.4641622347793538E-2</v>
      </c>
      <c r="AD23" s="261">
        <v>2069964.5</v>
      </c>
      <c r="AE23" s="262">
        <v>102088</v>
      </c>
      <c r="AF23" s="263">
        <v>4.9318720200273967E-2</v>
      </c>
      <c r="AG23" s="261">
        <v>2162819.4</v>
      </c>
      <c r="AH23" s="262">
        <v>120456.47000000003</v>
      </c>
      <c r="AI23" s="263">
        <v>5.5694187873476644E-2</v>
      </c>
      <c r="AJ23" s="261">
        <v>2232155.7815833595</v>
      </c>
      <c r="AK23" s="262">
        <v>132234.98800000001</v>
      </c>
      <c r="AL23" s="263">
        <v>5.9240931610158643E-2</v>
      </c>
      <c r="AM23" s="261">
        <v>2247554.4300000002</v>
      </c>
      <c r="AN23" s="262">
        <v>141177.30199999997</v>
      </c>
      <c r="AO23" s="263">
        <v>6.2813741066996082E-2</v>
      </c>
      <c r="AP23" s="267"/>
      <c r="AQ23" s="264">
        <v>2433675.4999999995</v>
      </c>
      <c r="AR23" s="265">
        <v>144600.09999999998</v>
      </c>
      <c r="AS23" s="263">
        <v>5.941634371550357E-2</v>
      </c>
      <c r="AT23" s="264">
        <v>2519762.3500000006</v>
      </c>
      <c r="AU23" s="265">
        <v>132691.70000000001</v>
      </c>
      <c r="AV23" s="263">
        <v>5.2660402676466683E-2</v>
      </c>
      <c r="AW23" s="264">
        <v>2686078.88</v>
      </c>
      <c r="AX23" s="265">
        <v>135040.98000000001</v>
      </c>
      <c r="AY23" s="263">
        <v>5.0274391048411811E-2</v>
      </c>
    </row>
  </sheetData>
  <autoFilter ref="A1:AY21">
    <sortState ref="A2:AY21">
      <sortCondition descending="1" ref="AN1:AN21"/>
    </sortState>
  </autoFilter>
  <pageMargins left="0.25" right="0.25" top="0.75" bottom="0.75" header="0.3" footer="0.3"/>
  <pageSetup scale="65" orientation="landscape" r:id="rId1"/>
  <headerFooter>
    <oddHeader>&amp;CImproper Payment Results for High Priority Programs</oddHeader>
    <oddFooter>&amp;Ras of  &amp;T &amp;D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9.1328125" defaultRowHeight="14.25" x14ac:dyDescent="0.45"/>
  <cols>
    <col min="1" max="1" width="16.86328125" style="5" customWidth="1"/>
    <col min="2" max="2" width="16.53125" style="5" customWidth="1"/>
    <col min="3" max="3" width="15.53125" style="21" customWidth="1"/>
    <col min="4" max="4" width="16.53125" style="21" customWidth="1"/>
    <col min="5" max="5" width="14.86328125" style="21" customWidth="1"/>
    <col min="6" max="7" width="16.46484375" style="21" customWidth="1"/>
    <col min="8" max="8" width="9" style="5" customWidth="1"/>
    <col min="9" max="9" width="6.33203125" style="5" customWidth="1"/>
    <col min="10" max="16384" width="9.1328125" style="5"/>
  </cols>
  <sheetData>
    <row r="1" spans="1:9" s="4" customFormat="1" ht="18" customHeight="1" x14ac:dyDescent="0.45">
      <c r="A1" s="407" t="s">
        <v>153</v>
      </c>
      <c r="B1" s="407"/>
      <c r="C1" s="407"/>
      <c r="D1" s="407"/>
      <c r="E1" s="407"/>
      <c r="F1" s="407"/>
      <c r="G1" s="407"/>
    </row>
    <row r="2" spans="1:9" ht="15" customHeight="1" x14ac:dyDescent="0.45">
      <c r="A2" s="408"/>
      <c r="B2" s="408"/>
      <c r="C2" s="408"/>
      <c r="D2" s="408"/>
      <c r="E2" s="408"/>
      <c r="F2" s="408"/>
      <c r="G2" s="408"/>
    </row>
    <row r="3" spans="1:9" x14ac:dyDescent="0.45">
      <c r="A3" s="6" t="s">
        <v>7</v>
      </c>
      <c r="B3" s="7" t="s">
        <v>104</v>
      </c>
      <c r="C3" s="7" t="s">
        <v>105</v>
      </c>
      <c r="D3" s="7" t="s">
        <v>106</v>
      </c>
      <c r="E3" s="7" t="s">
        <v>107</v>
      </c>
      <c r="F3" s="7" t="s">
        <v>108</v>
      </c>
      <c r="G3" s="288" t="s">
        <v>404</v>
      </c>
    </row>
    <row r="4" spans="1:9" x14ac:dyDescent="0.45">
      <c r="A4" s="8" t="s">
        <v>22</v>
      </c>
      <c r="B4" s="9" t="s">
        <v>109</v>
      </c>
      <c r="C4" s="9" t="s">
        <v>109</v>
      </c>
      <c r="D4" s="9" t="s">
        <v>109</v>
      </c>
      <c r="E4" s="9" t="s">
        <v>109</v>
      </c>
      <c r="F4" s="10" t="s">
        <v>109</v>
      </c>
      <c r="G4" s="10"/>
    </row>
    <row r="5" spans="1:9" ht="15" customHeight="1" x14ac:dyDescent="0.45">
      <c r="A5" s="8" t="s">
        <v>23</v>
      </c>
      <c r="B5" s="10" t="s">
        <v>110</v>
      </c>
      <c r="C5" s="10" t="s">
        <v>110</v>
      </c>
      <c r="D5" s="10" t="s">
        <v>110</v>
      </c>
      <c r="E5" s="10" t="s">
        <v>110</v>
      </c>
      <c r="F5" s="10" t="s">
        <v>110</v>
      </c>
      <c r="G5" s="10"/>
      <c r="I5" s="11"/>
    </row>
    <row r="6" spans="1:9" ht="18.75" customHeight="1" x14ac:dyDescent="0.45">
      <c r="A6" s="12" t="s">
        <v>24</v>
      </c>
      <c r="B6" s="10" t="s">
        <v>110</v>
      </c>
      <c r="C6" s="10" t="s">
        <v>109</v>
      </c>
      <c r="D6" s="10" t="s">
        <v>109</v>
      </c>
      <c r="E6" s="10" t="s">
        <v>109</v>
      </c>
      <c r="F6" s="10" t="s">
        <v>109</v>
      </c>
      <c r="G6" s="10"/>
    </row>
    <row r="7" spans="1:9" ht="17.25" customHeight="1" x14ac:dyDescent="0.45">
      <c r="A7" s="12" t="s">
        <v>103</v>
      </c>
      <c r="B7" s="10" t="s">
        <v>109</v>
      </c>
      <c r="C7" s="10" t="s">
        <v>110</v>
      </c>
      <c r="D7" s="10" t="s">
        <v>110</v>
      </c>
      <c r="E7" s="10" t="s">
        <v>110</v>
      </c>
      <c r="F7" s="10" t="s">
        <v>110</v>
      </c>
      <c r="G7" s="10"/>
    </row>
    <row r="8" spans="1:9" x14ac:dyDescent="0.45">
      <c r="A8" s="12" t="s">
        <v>27</v>
      </c>
      <c r="B8" s="10" t="s">
        <v>109</v>
      </c>
      <c r="C8" s="10" t="s">
        <v>110</v>
      </c>
      <c r="D8" s="10" t="s">
        <v>110</v>
      </c>
      <c r="E8" s="10" t="s">
        <v>109</v>
      </c>
      <c r="F8" s="10" t="s">
        <v>109</v>
      </c>
      <c r="G8" s="10"/>
      <c r="H8" s="13"/>
    </row>
    <row r="9" spans="1:9" x14ac:dyDescent="0.45">
      <c r="A9" s="12" t="s">
        <v>29</v>
      </c>
      <c r="B9" s="10" t="s">
        <v>110</v>
      </c>
      <c r="C9" s="10" t="s">
        <v>110</v>
      </c>
      <c r="D9" s="10" t="s">
        <v>110</v>
      </c>
      <c r="E9" s="10" t="s">
        <v>110</v>
      </c>
      <c r="F9" s="10" t="s">
        <v>110</v>
      </c>
      <c r="G9" s="10"/>
    </row>
    <row r="10" spans="1:9" x14ac:dyDescent="0.45">
      <c r="A10" s="12" t="s">
        <v>31</v>
      </c>
      <c r="B10" s="10" t="s">
        <v>109</v>
      </c>
      <c r="C10" s="10" t="s">
        <v>109</v>
      </c>
      <c r="D10" s="10" t="s">
        <v>109</v>
      </c>
      <c r="E10" s="10" t="s">
        <v>109</v>
      </c>
      <c r="F10" s="10" t="s">
        <v>109</v>
      </c>
      <c r="G10" s="10"/>
    </row>
    <row r="11" spans="1:9" x14ac:dyDescent="0.45">
      <c r="A11" s="12" t="s">
        <v>33</v>
      </c>
      <c r="B11" s="9" t="s">
        <v>109</v>
      </c>
      <c r="C11" s="10" t="s">
        <v>109</v>
      </c>
      <c r="D11" s="10" t="s">
        <v>109</v>
      </c>
      <c r="E11" s="10" t="s">
        <v>109</v>
      </c>
      <c r="F11" s="10" t="s">
        <v>109</v>
      </c>
      <c r="G11" s="10"/>
    </row>
    <row r="12" spans="1:9" x14ac:dyDescent="0.45">
      <c r="A12" s="14" t="s">
        <v>42</v>
      </c>
      <c r="B12" s="10" t="s">
        <v>110</v>
      </c>
      <c r="C12" s="10" t="s">
        <v>110</v>
      </c>
      <c r="D12" s="10" t="s">
        <v>110</v>
      </c>
      <c r="E12" s="10" t="s">
        <v>109</v>
      </c>
      <c r="F12" s="10" t="s">
        <v>109</v>
      </c>
      <c r="G12" s="10"/>
    </row>
    <row r="13" spans="1:9" x14ac:dyDescent="0.45">
      <c r="A13" s="14" t="s">
        <v>45</v>
      </c>
      <c r="B13" s="10" t="s">
        <v>110</v>
      </c>
      <c r="C13" s="10" t="s">
        <v>109</v>
      </c>
      <c r="D13" s="10" t="s">
        <v>110</v>
      </c>
      <c r="E13" s="10" t="s">
        <v>110</v>
      </c>
      <c r="F13" s="10" t="s">
        <v>110</v>
      </c>
      <c r="G13" s="10"/>
    </row>
    <row r="14" spans="1:9" x14ac:dyDescent="0.45">
      <c r="A14" s="14" t="s">
        <v>54</v>
      </c>
      <c r="B14" s="10" t="s">
        <v>110</v>
      </c>
      <c r="C14" s="10" t="s">
        <v>110</v>
      </c>
      <c r="D14" s="10" t="s">
        <v>110</v>
      </c>
      <c r="E14" s="10" t="s">
        <v>109</v>
      </c>
      <c r="F14" s="10" t="s">
        <v>109</v>
      </c>
      <c r="G14" s="10"/>
    </row>
    <row r="15" spans="1:9" ht="16.5" customHeight="1" x14ac:dyDescent="0.45">
      <c r="A15" s="14" t="s">
        <v>57</v>
      </c>
      <c r="B15" s="10" t="s">
        <v>109</v>
      </c>
      <c r="C15" s="10" t="s">
        <v>109</v>
      </c>
      <c r="D15" s="10" t="s">
        <v>109</v>
      </c>
      <c r="E15" s="10" t="s">
        <v>109</v>
      </c>
      <c r="F15" s="10" t="s">
        <v>109</v>
      </c>
      <c r="G15" s="10"/>
    </row>
    <row r="16" spans="1:9" x14ac:dyDescent="0.45">
      <c r="A16" s="14" t="s">
        <v>68</v>
      </c>
      <c r="B16" s="10" t="s">
        <v>110</v>
      </c>
      <c r="C16" s="10" t="s">
        <v>110</v>
      </c>
      <c r="D16" s="10" t="s">
        <v>109</v>
      </c>
      <c r="E16" s="10" t="s">
        <v>109</v>
      </c>
      <c r="F16" s="10" t="s">
        <v>109</v>
      </c>
      <c r="G16" s="10"/>
    </row>
    <row r="17" spans="1:9" x14ac:dyDescent="0.45">
      <c r="A17" s="14" t="s">
        <v>70</v>
      </c>
      <c r="B17" s="10" t="s">
        <v>109</v>
      </c>
      <c r="C17" s="10" t="s">
        <v>110</v>
      </c>
      <c r="D17" s="10" t="s">
        <v>110</v>
      </c>
      <c r="E17" s="10" t="s">
        <v>110</v>
      </c>
      <c r="F17" s="10" t="s">
        <v>110</v>
      </c>
      <c r="G17" s="10"/>
    </row>
    <row r="18" spans="1:9" x14ac:dyDescent="0.45">
      <c r="A18" s="14" t="s">
        <v>102</v>
      </c>
      <c r="B18" s="10" t="s">
        <v>110</v>
      </c>
      <c r="C18" s="10" t="s">
        <v>110</v>
      </c>
      <c r="D18" s="10" t="s">
        <v>110</v>
      </c>
      <c r="E18" s="10" t="s">
        <v>110</v>
      </c>
      <c r="F18" s="10" t="s">
        <v>110</v>
      </c>
      <c r="G18" s="10"/>
    </row>
    <row r="19" spans="1:9" ht="13.5" customHeight="1" x14ac:dyDescent="0.45">
      <c r="A19" s="14" t="s">
        <v>71</v>
      </c>
      <c r="B19" s="10" t="s">
        <v>111</v>
      </c>
      <c r="C19" s="10" t="s">
        <v>109</v>
      </c>
      <c r="D19" s="10" t="s">
        <v>111</v>
      </c>
      <c r="E19" s="15" t="s">
        <v>109</v>
      </c>
      <c r="F19" s="15" t="s">
        <v>110</v>
      </c>
      <c r="G19" s="15"/>
      <c r="H19" s="16"/>
    </row>
    <row r="20" spans="1:9" x14ac:dyDescent="0.45">
      <c r="A20" s="14" t="s">
        <v>72</v>
      </c>
      <c r="B20" s="10" t="s">
        <v>109</v>
      </c>
      <c r="C20" s="10" t="s">
        <v>110</v>
      </c>
      <c r="D20" s="10" t="s">
        <v>110</v>
      </c>
      <c r="E20" s="10" t="s">
        <v>110</v>
      </c>
      <c r="F20" s="10" t="s">
        <v>109</v>
      </c>
      <c r="G20" s="10"/>
    </row>
    <row r="21" spans="1:9" x14ac:dyDescent="0.45">
      <c r="A21" s="14" t="s">
        <v>76</v>
      </c>
      <c r="B21" s="10" t="s">
        <v>109</v>
      </c>
      <c r="C21" s="10" t="s">
        <v>109</v>
      </c>
      <c r="D21" s="10" t="s">
        <v>109</v>
      </c>
      <c r="E21" s="10" t="s">
        <v>109</v>
      </c>
      <c r="F21" s="10" t="s">
        <v>109</v>
      </c>
      <c r="G21" s="10"/>
    </row>
    <row r="22" spans="1:9" x14ac:dyDescent="0.45">
      <c r="A22" s="10" t="s">
        <v>82</v>
      </c>
      <c r="B22" s="9" t="s">
        <v>109</v>
      </c>
      <c r="C22" s="9" t="s">
        <v>109</v>
      </c>
      <c r="D22" s="10" t="s">
        <v>109</v>
      </c>
      <c r="E22" s="10" t="s">
        <v>109</v>
      </c>
      <c r="F22" s="10" t="s">
        <v>109</v>
      </c>
      <c r="G22" s="10"/>
    </row>
    <row r="23" spans="1:9" s="20" customFormat="1" x14ac:dyDescent="0.45">
      <c r="A23" s="17" t="s">
        <v>112</v>
      </c>
      <c r="B23" s="18" t="s">
        <v>109</v>
      </c>
      <c r="C23" s="19" t="s">
        <v>110</v>
      </c>
      <c r="D23" s="18" t="s">
        <v>110</v>
      </c>
      <c r="E23" s="18" t="s">
        <v>110</v>
      </c>
      <c r="F23" s="18" t="s">
        <v>110</v>
      </c>
      <c r="G23" s="18"/>
      <c r="I23" s="5"/>
    </row>
    <row r="24" spans="1:9" x14ac:dyDescent="0.45">
      <c r="A24" s="14" t="s">
        <v>85</v>
      </c>
      <c r="B24" s="10" t="s">
        <v>109</v>
      </c>
      <c r="C24" s="10" t="s">
        <v>109</v>
      </c>
      <c r="D24" s="10" t="s">
        <v>109</v>
      </c>
      <c r="E24" s="10" t="s">
        <v>109</v>
      </c>
      <c r="F24" s="10" t="s">
        <v>109</v>
      </c>
      <c r="G24" s="10"/>
    </row>
    <row r="25" spans="1:9" x14ac:dyDescent="0.45">
      <c r="A25" s="14" t="s">
        <v>86</v>
      </c>
      <c r="B25" s="10" t="s">
        <v>110</v>
      </c>
      <c r="C25" s="10" t="s">
        <v>110</v>
      </c>
      <c r="D25" s="10" t="s">
        <v>110</v>
      </c>
      <c r="E25" s="10" t="s">
        <v>110</v>
      </c>
      <c r="F25" s="10" t="s">
        <v>110</v>
      </c>
      <c r="G25" s="10"/>
    </row>
    <row r="26" spans="1:9" x14ac:dyDescent="0.45">
      <c r="A26" s="14" t="s">
        <v>87</v>
      </c>
      <c r="B26" s="10" t="s">
        <v>109</v>
      </c>
      <c r="C26" s="10" t="s">
        <v>109</v>
      </c>
      <c r="D26" s="10" t="s">
        <v>109</v>
      </c>
      <c r="E26" s="10" t="s">
        <v>109</v>
      </c>
      <c r="F26" s="10" t="s">
        <v>109</v>
      </c>
      <c r="G26" s="10"/>
    </row>
    <row r="27" spans="1:9" x14ac:dyDescent="0.45">
      <c r="A27" s="14" t="s">
        <v>88</v>
      </c>
      <c r="B27" s="10" t="s">
        <v>109</v>
      </c>
      <c r="C27" s="10" t="s">
        <v>109</v>
      </c>
      <c r="D27" s="10" t="s">
        <v>109</v>
      </c>
      <c r="E27" s="10" t="s">
        <v>109</v>
      </c>
      <c r="F27" s="10" t="s">
        <v>109</v>
      </c>
      <c r="G27" s="10"/>
    </row>
    <row r="28" spans="1:9" ht="8.25" customHeight="1" x14ac:dyDescent="0.45">
      <c r="C28" s="21" t="s">
        <v>113</v>
      </c>
      <c r="D28" s="21" t="s">
        <v>113</v>
      </c>
      <c r="E28" s="21" t="s">
        <v>113</v>
      </c>
      <c r="F28" s="21" t="s">
        <v>113</v>
      </c>
      <c r="G28" s="21" t="s">
        <v>113</v>
      </c>
    </row>
    <row r="29" spans="1:9" x14ac:dyDescent="0.45">
      <c r="B29" s="7" t="s">
        <v>104</v>
      </c>
      <c r="C29" s="7" t="s">
        <v>105</v>
      </c>
      <c r="D29" s="7" t="s">
        <v>106</v>
      </c>
      <c r="E29" s="7" t="s">
        <v>107</v>
      </c>
      <c r="F29" s="7" t="s">
        <v>108</v>
      </c>
      <c r="G29" s="288" t="s">
        <v>404</v>
      </c>
    </row>
    <row r="30" spans="1:9" x14ac:dyDescent="0.45">
      <c r="A30" s="14" t="s">
        <v>110</v>
      </c>
      <c r="B30" s="10">
        <v>9</v>
      </c>
      <c r="C30" s="10">
        <v>12</v>
      </c>
      <c r="D30" s="10">
        <v>12</v>
      </c>
      <c r="E30" s="10">
        <v>9</v>
      </c>
      <c r="F30" s="10">
        <v>9</v>
      </c>
      <c r="G30" s="10"/>
    </row>
    <row r="31" spans="1:9" x14ac:dyDescent="0.45">
      <c r="A31" s="14" t="s">
        <v>114</v>
      </c>
      <c r="B31" s="10">
        <v>14</v>
      </c>
      <c r="C31" s="10">
        <v>12</v>
      </c>
      <c r="D31" s="10">
        <v>11</v>
      </c>
      <c r="E31" s="10">
        <v>15</v>
      </c>
      <c r="F31" s="10">
        <v>15</v>
      </c>
      <c r="G31" s="10"/>
    </row>
    <row r="32" spans="1:9" x14ac:dyDescent="0.45">
      <c r="A32" s="10" t="s">
        <v>110</v>
      </c>
      <c r="B32" s="22">
        <v>0.375</v>
      </c>
      <c r="C32" s="22">
        <v>0.5</v>
      </c>
      <c r="D32" s="22">
        <v>0.5</v>
      </c>
      <c r="E32" s="22">
        <v>0.375</v>
      </c>
      <c r="F32" s="22">
        <v>0.375</v>
      </c>
      <c r="G32" s="22"/>
    </row>
    <row r="33" spans="1:7" x14ac:dyDescent="0.45">
      <c r="A33" s="10" t="s">
        <v>114</v>
      </c>
      <c r="B33" s="22">
        <v>0.58333333333333337</v>
      </c>
      <c r="C33" s="22">
        <v>0.5</v>
      </c>
      <c r="D33" s="22">
        <v>0.45833333333333331</v>
      </c>
      <c r="E33" s="22">
        <v>0.625</v>
      </c>
      <c r="F33" s="22">
        <v>0.625</v>
      </c>
      <c r="G33" s="22"/>
    </row>
    <row r="34" spans="1:7" x14ac:dyDescent="0.45">
      <c r="A34" s="10" t="s">
        <v>115</v>
      </c>
      <c r="B34" s="22">
        <v>4.1666666666666664E-2</v>
      </c>
      <c r="C34" s="22">
        <v>0</v>
      </c>
      <c r="D34" s="22">
        <v>4.1666666666666664E-2</v>
      </c>
      <c r="E34" s="22">
        <v>0</v>
      </c>
      <c r="F34" s="22">
        <v>0</v>
      </c>
      <c r="G34" s="22"/>
    </row>
    <row r="36" spans="1:7" x14ac:dyDescent="0.45">
      <c r="A36" s="289" t="s">
        <v>513</v>
      </c>
    </row>
  </sheetData>
  <autoFilter ref="A3:G27"/>
  <mergeCells count="1">
    <mergeCell ref="A1:G2"/>
  </mergeCells>
  <dataValidations count="1">
    <dataValidation type="list" allowBlank="1" showInputMessage="1" showErrorMessage="1" sqref="C4:G27">
      <formula1>$I$4:$I$7</formula1>
    </dataValidation>
  </dataValidations>
  <printOptions horizontalCentered="1"/>
  <pageMargins left="0.25" right="0.25" top="0.75" bottom="0.75" header="0.3" footer="0.3"/>
  <pageSetup scale="94" fitToWidth="0" fitToHeight="0" orientation="landscape" r:id="rId1"/>
  <headerFooter>
    <oddHeader>&amp;COIG IPERA Compliance Results</oddHeader>
    <oddFooter>&amp;RAs of &amp;T &amp;D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5"/>
  <sheetViews>
    <sheetView zoomScale="103" zoomScaleNormal="103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A4" sqref="A4"/>
    </sheetView>
  </sheetViews>
  <sheetFormatPr defaultColWidth="9.1328125" defaultRowHeight="14.25" x14ac:dyDescent="0.45"/>
  <cols>
    <col min="1" max="1" width="8.46484375" style="23" bestFit="1" customWidth="1"/>
    <col min="2" max="2" width="19.53125" style="23" customWidth="1"/>
    <col min="3" max="3" width="13.86328125" style="23" customWidth="1"/>
    <col min="4" max="4" width="14.46484375" style="23" customWidth="1"/>
    <col min="5" max="5" width="13" style="23" customWidth="1"/>
    <col min="6" max="6" width="10.53125" style="23" customWidth="1"/>
    <col min="7" max="7" width="11.53125" style="23" customWidth="1"/>
    <col min="8" max="8" width="11.46484375" style="23" customWidth="1"/>
    <col min="9" max="9" width="10.53125" style="23" customWidth="1"/>
    <col min="10" max="11" width="12.53125" style="23" customWidth="1"/>
    <col min="12" max="12" width="14" style="23" bestFit="1" customWidth="1"/>
    <col min="13" max="13" width="15.86328125" style="23" bestFit="1" customWidth="1"/>
    <col min="14" max="14" width="12.53125" style="23" bestFit="1" customWidth="1"/>
    <col min="15" max="15" width="14" style="23" bestFit="1" customWidth="1"/>
    <col min="16" max="16" width="11.53125" style="23" customWidth="1"/>
    <col min="17" max="17" width="17.53125" style="23" customWidth="1"/>
    <col min="18" max="16384" width="9.1328125" style="107"/>
  </cols>
  <sheetData>
    <row r="1" spans="1:17" ht="21" x14ac:dyDescent="0.65">
      <c r="A1" s="409" t="s">
        <v>519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3" spans="1:17" s="28" customFormat="1" ht="126.75" customHeight="1" x14ac:dyDescent="0.45">
      <c r="A3" s="38" t="s">
        <v>7</v>
      </c>
      <c r="B3" s="39" t="s">
        <v>141</v>
      </c>
      <c r="C3" s="39" t="s">
        <v>140</v>
      </c>
      <c r="D3" s="308" t="s">
        <v>121</v>
      </c>
      <c r="E3" s="308" t="s">
        <v>122</v>
      </c>
      <c r="F3" s="308" t="s">
        <v>139</v>
      </c>
      <c r="G3" s="308" t="s">
        <v>138</v>
      </c>
      <c r="H3" s="308" t="s">
        <v>137</v>
      </c>
      <c r="I3" s="308" t="s">
        <v>136</v>
      </c>
      <c r="J3" s="308" t="s">
        <v>135</v>
      </c>
      <c r="K3" s="308" t="s">
        <v>134</v>
      </c>
      <c r="L3" s="308" t="s">
        <v>133</v>
      </c>
      <c r="M3" s="308" t="s">
        <v>132</v>
      </c>
      <c r="N3" s="308" t="s">
        <v>123</v>
      </c>
      <c r="O3" s="308" t="s">
        <v>124</v>
      </c>
      <c r="P3" s="309" t="s">
        <v>125</v>
      </c>
      <c r="Q3" s="39" t="s">
        <v>118</v>
      </c>
    </row>
    <row r="4" spans="1:17" x14ac:dyDescent="0.45">
      <c r="A4" s="108" t="s">
        <v>265</v>
      </c>
      <c r="B4" s="109" t="s">
        <v>385</v>
      </c>
      <c r="C4" s="115" t="s">
        <v>119</v>
      </c>
      <c r="D4" s="290"/>
      <c r="E4" s="290"/>
      <c r="F4" s="290"/>
      <c r="G4" s="290"/>
      <c r="H4" s="290"/>
      <c r="I4" s="290"/>
      <c r="J4" s="290"/>
      <c r="K4" s="290">
        <v>0.53</v>
      </c>
      <c r="L4" s="290"/>
      <c r="M4" s="290"/>
      <c r="N4" s="290"/>
      <c r="O4" s="291"/>
      <c r="P4" s="291">
        <v>0</v>
      </c>
      <c r="Q4" s="290">
        <v>0.53</v>
      </c>
    </row>
    <row r="5" spans="1:17" ht="14.45" customHeight="1" x14ac:dyDescent="0.45">
      <c r="A5" s="108" t="s">
        <v>265</v>
      </c>
      <c r="B5" s="109" t="s">
        <v>385</v>
      </c>
      <c r="C5" s="115" t="s">
        <v>120</v>
      </c>
      <c r="D5" s="290"/>
      <c r="E5" s="290"/>
      <c r="F5" s="290"/>
      <c r="G5" s="290"/>
      <c r="H5" s="290"/>
      <c r="I5" s="290"/>
      <c r="J5" s="290"/>
      <c r="K5" s="290">
        <v>0.08</v>
      </c>
      <c r="L5" s="290"/>
      <c r="M5" s="290"/>
      <c r="N5" s="290"/>
      <c r="O5" s="290"/>
      <c r="P5" s="291">
        <v>0</v>
      </c>
      <c r="Q5" s="290">
        <v>0.08</v>
      </c>
    </row>
    <row r="6" spans="1:17" ht="27.75" x14ac:dyDescent="0.45">
      <c r="A6" s="110" t="s">
        <v>22</v>
      </c>
      <c r="B6" s="109" t="s">
        <v>410</v>
      </c>
      <c r="C6" s="115" t="s">
        <v>119</v>
      </c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2">
        <v>10.51</v>
      </c>
      <c r="P6" s="291">
        <v>0</v>
      </c>
      <c r="Q6" s="290">
        <v>10.51</v>
      </c>
    </row>
    <row r="7" spans="1:17" ht="27.75" x14ac:dyDescent="0.45">
      <c r="A7" s="110" t="s">
        <v>22</v>
      </c>
      <c r="B7" s="109" t="s">
        <v>410</v>
      </c>
      <c r="C7" s="115" t="s">
        <v>120</v>
      </c>
      <c r="D7" s="290"/>
      <c r="E7" s="290"/>
      <c r="F7" s="290"/>
      <c r="G7" s="290"/>
      <c r="H7" s="290"/>
      <c r="I7" s="290"/>
      <c r="J7" s="290"/>
      <c r="K7" s="290">
        <v>0.01</v>
      </c>
      <c r="L7" s="290"/>
      <c r="M7" s="290"/>
      <c r="N7" s="290"/>
      <c r="O7" s="290"/>
      <c r="P7" s="291">
        <v>0</v>
      </c>
      <c r="Q7" s="290">
        <v>0.01</v>
      </c>
    </row>
    <row r="8" spans="1:17" ht="15.6" customHeight="1" x14ac:dyDescent="0.45">
      <c r="A8" s="110" t="s">
        <v>22</v>
      </c>
      <c r="B8" s="109" t="s">
        <v>411</v>
      </c>
      <c r="C8" s="115" t="s">
        <v>119</v>
      </c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1">
        <v>0.01</v>
      </c>
      <c r="P8" s="291">
        <v>0</v>
      </c>
      <c r="Q8" s="290">
        <v>0.01</v>
      </c>
    </row>
    <row r="9" spans="1:17" x14ac:dyDescent="0.45">
      <c r="A9" s="110" t="s">
        <v>22</v>
      </c>
      <c r="B9" s="109" t="s">
        <v>411</v>
      </c>
      <c r="C9" s="115" t="s">
        <v>120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1">
        <v>0</v>
      </c>
      <c r="Q9" s="290">
        <v>0</v>
      </c>
    </row>
    <row r="10" spans="1:17" ht="27.75" x14ac:dyDescent="0.45">
      <c r="A10" s="110" t="s">
        <v>22</v>
      </c>
      <c r="B10" s="109" t="s">
        <v>412</v>
      </c>
      <c r="C10" s="115" t="s">
        <v>119</v>
      </c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1"/>
      <c r="P10" s="291">
        <v>0</v>
      </c>
      <c r="Q10" s="290">
        <v>0</v>
      </c>
    </row>
    <row r="11" spans="1:17" ht="27.75" x14ac:dyDescent="0.45">
      <c r="A11" s="110" t="s">
        <v>22</v>
      </c>
      <c r="B11" s="109" t="s">
        <v>412</v>
      </c>
      <c r="C11" s="115" t="s">
        <v>120</v>
      </c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1">
        <v>0</v>
      </c>
      <c r="Q11" s="290">
        <v>0</v>
      </c>
    </row>
    <row r="12" spans="1:17" x14ac:dyDescent="0.45">
      <c r="A12" s="110" t="s">
        <v>22</v>
      </c>
      <c r="B12" s="109" t="s">
        <v>413</v>
      </c>
      <c r="C12" s="115" t="s">
        <v>119</v>
      </c>
      <c r="D12" s="290"/>
      <c r="E12" s="290"/>
      <c r="F12" s="290"/>
      <c r="G12" s="290">
        <v>2.13</v>
      </c>
      <c r="H12" s="290"/>
      <c r="I12" s="290"/>
      <c r="J12" s="290">
        <v>7.0000000000000007E-2</v>
      </c>
      <c r="K12" s="290"/>
      <c r="L12" s="290"/>
      <c r="M12" s="290"/>
      <c r="N12" s="290"/>
      <c r="O12" s="291"/>
      <c r="P12" s="291">
        <v>0.09</v>
      </c>
      <c r="Q12" s="290">
        <v>2.2899999999999996</v>
      </c>
    </row>
    <row r="13" spans="1:17" x14ac:dyDescent="0.45">
      <c r="A13" s="110" t="s">
        <v>22</v>
      </c>
      <c r="B13" s="109" t="s">
        <v>413</v>
      </c>
      <c r="C13" s="115" t="s">
        <v>120</v>
      </c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1">
        <v>0</v>
      </c>
      <c r="Q13" s="290">
        <v>0</v>
      </c>
    </row>
    <row r="14" spans="1:17" x14ac:dyDescent="0.45">
      <c r="A14" s="110" t="s">
        <v>22</v>
      </c>
      <c r="B14" s="109" t="s">
        <v>414</v>
      </c>
      <c r="C14" s="115" t="s">
        <v>119</v>
      </c>
      <c r="D14" s="290"/>
      <c r="E14" s="290"/>
      <c r="F14" s="290"/>
      <c r="G14" s="290"/>
      <c r="H14" s="290"/>
      <c r="I14" s="290"/>
      <c r="J14" s="290"/>
      <c r="K14" s="290">
        <v>6.01</v>
      </c>
      <c r="L14" s="290"/>
      <c r="M14" s="290"/>
      <c r="N14" s="290"/>
      <c r="O14" s="291">
        <v>0.1</v>
      </c>
      <c r="P14" s="291">
        <v>0</v>
      </c>
      <c r="Q14" s="290">
        <v>6.1099999999999994</v>
      </c>
    </row>
    <row r="15" spans="1:17" x14ac:dyDescent="0.45">
      <c r="A15" s="110" t="s">
        <v>22</v>
      </c>
      <c r="B15" s="109" t="s">
        <v>414</v>
      </c>
      <c r="C15" s="115" t="s">
        <v>120</v>
      </c>
      <c r="D15" s="290"/>
      <c r="E15" s="290"/>
      <c r="F15" s="290"/>
      <c r="G15" s="290"/>
      <c r="H15" s="290"/>
      <c r="I15" s="290"/>
      <c r="J15" s="290"/>
      <c r="K15" s="293">
        <v>3.0000000000000001E-3</v>
      </c>
      <c r="L15" s="290"/>
      <c r="M15" s="290"/>
      <c r="N15" s="290"/>
      <c r="O15" s="290"/>
      <c r="P15" s="291">
        <v>0</v>
      </c>
      <c r="Q15" s="290">
        <v>3.0000000000000001E-3</v>
      </c>
    </row>
    <row r="16" spans="1:17" x14ac:dyDescent="0.45">
      <c r="A16" s="110" t="s">
        <v>22</v>
      </c>
      <c r="B16" s="109" t="s">
        <v>415</v>
      </c>
      <c r="C16" s="115" t="s">
        <v>119</v>
      </c>
      <c r="D16" s="290"/>
      <c r="E16" s="290"/>
      <c r="F16" s="290"/>
      <c r="G16" s="290">
        <v>1.87</v>
      </c>
      <c r="H16" s="290"/>
      <c r="I16" s="290"/>
      <c r="J16" s="290"/>
      <c r="K16" s="290"/>
      <c r="L16" s="290"/>
      <c r="M16" s="290"/>
      <c r="N16" s="290"/>
      <c r="O16" s="291">
        <v>0.41</v>
      </c>
      <c r="P16" s="291">
        <v>0</v>
      </c>
      <c r="Q16" s="290">
        <v>2.2800000000000002</v>
      </c>
    </row>
    <row r="17" spans="1:17" x14ac:dyDescent="0.45">
      <c r="A17" s="110" t="s">
        <v>22</v>
      </c>
      <c r="B17" s="109" t="s">
        <v>415</v>
      </c>
      <c r="C17" s="115" t="s">
        <v>120</v>
      </c>
      <c r="D17" s="290"/>
      <c r="E17" s="290"/>
      <c r="F17" s="290"/>
      <c r="G17" s="290"/>
      <c r="H17" s="290"/>
      <c r="I17" s="290"/>
      <c r="J17" s="290"/>
      <c r="K17" s="290">
        <v>0.49</v>
      </c>
      <c r="L17" s="290"/>
      <c r="M17" s="290"/>
      <c r="N17" s="290"/>
      <c r="O17" s="290"/>
      <c r="P17" s="291">
        <v>0</v>
      </c>
      <c r="Q17" s="290">
        <v>0.49</v>
      </c>
    </row>
    <row r="18" spans="1:17" x14ac:dyDescent="0.45">
      <c r="A18" s="110" t="s">
        <v>22</v>
      </c>
      <c r="B18" s="109" t="s">
        <v>416</v>
      </c>
      <c r="C18" s="115" t="s">
        <v>119</v>
      </c>
      <c r="D18" s="290"/>
      <c r="E18" s="290"/>
      <c r="F18" s="290"/>
      <c r="G18" s="290"/>
      <c r="H18" s="290"/>
      <c r="I18" s="290"/>
      <c r="J18" s="290"/>
      <c r="K18" s="290"/>
      <c r="L18" s="290"/>
      <c r="M18" s="293">
        <v>3.0000000000000001E-3</v>
      </c>
      <c r="N18" s="290"/>
      <c r="O18" s="290"/>
      <c r="P18" s="291">
        <v>0</v>
      </c>
      <c r="Q18" s="293">
        <v>3.0000000000000001E-3</v>
      </c>
    </row>
    <row r="19" spans="1:17" x14ac:dyDescent="0.45">
      <c r="A19" s="110" t="s">
        <v>22</v>
      </c>
      <c r="B19" s="109" t="s">
        <v>416</v>
      </c>
      <c r="C19" s="115" t="s">
        <v>120</v>
      </c>
      <c r="D19" s="290"/>
      <c r="E19" s="290"/>
      <c r="F19" s="290"/>
      <c r="G19" s="290"/>
      <c r="H19" s="290"/>
      <c r="I19" s="290"/>
      <c r="J19" s="290"/>
      <c r="K19" s="290"/>
      <c r="L19" s="290"/>
      <c r="M19" s="290">
        <v>1.38</v>
      </c>
      <c r="N19" s="290"/>
      <c r="O19" s="290"/>
      <c r="P19" s="291">
        <v>0</v>
      </c>
      <c r="Q19" s="290">
        <v>1.38</v>
      </c>
    </row>
    <row r="20" spans="1:17" x14ac:dyDescent="0.45">
      <c r="A20" s="110" t="s">
        <v>22</v>
      </c>
      <c r="B20" s="109" t="s">
        <v>417</v>
      </c>
      <c r="C20" s="115" t="s">
        <v>119</v>
      </c>
      <c r="D20" s="290"/>
      <c r="E20" s="290"/>
      <c r="F20" s="290"/>
      <c r="G20" s="290">
        <v>48.29</v>
      </c>
      <c r="H20" s="290"/>
      <c r="I20" s="290"/>
      <c r="J20" s="290"/>
      <c r="K20" s="290"/>
      <c r="L20" s="290">
        <v>1.97</v>
      </c>
      <c r="M20" s="290"/>
      <c r="N20" s="290"/>
      <c r="O20" s="291">
        <v>6.84</v>
      </c>
      <c r="P20" s="291">
        <v>0</v>
      </c>
      <c r="Q20" s="290">
        <v>57.099999999999994</v>
      </c>
    </row>
    <row r="21" spans="1:17" x14ac:dyDescent="0.45">
      <c r="A21" s="110" t="s">
        <v>22</v>
      </c>
      <c r="B21" s="109" t="s">
        <v>417</v>
      </c>
      <c r="C21" s="115" t="s">
        <v>120</v>
      </c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1">
        <v>0</v>
      </c>
      <c r="Q21" s="290">
        <v>0</v>
      </c>
    </row>
    <row r="22" spans="1:17" x14ac:dyDescent="0.45">
      <c r="A22" s="110" t="s">
        <v>22</v>
      </c>
      <c r="B22" s="109" t="s">
        <v>418</v>
      </c>
      <c r="C22" s="115" t="s">
        <v>119</v>
      </c>
      <c r="D22" s="290"/>
      <c r="E22" s="290"/>
      <c r="F22" s="290"/>
      <c r="G22" s="290">
        <v>1.1399999999999999</v>
      </c>
      <c r="H22" s="290"/>
      <c r="I22" s="290"/>
      <c r="J22" s="290"/>
      <c r="K22" s="290"/>
      <c r="L22" s="290"/>
      <c r="M22" s="290"/>
      <c r="N22" s="290"/>
      <c r="O22" s="291"/>
      <c r="P22" s="291">
        <v>0</v>
      </c>
      <c r="Q22" s="290">
        <v>1.1399999999999999</v>
      </c>
    </row>
    <row r="23" spans="1:17" x14ac:dyDescent="0.45">
      <c r="A23" s="110" t="s">
        <v>22</v>
      </c>
      <c r="B23" s="109" t="s">
        <v>418</v>
      </c>
      <c r="C23" s="115" t="s">
        <v>120</v>
      </c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1">
        <v>0</v>
      </c>
      <c r="Q23" s="290">
        <v>0</v>
      </c>
    </row>
    <row r="24" spans="1:17" ht="31.25" customHeight="1" x14ac:dyDescent="0.45">
      <c r="A24" s="110" t="s">
        <v>22</v>
      </c>
      <c r="B24" s="109" t="s">
        <v>419</v>
      </c>
      <c r="C24" s="115" t="s">
        <v>119</v>
      </c>
      <c r="D24" s="290"/>
      <c r="E24" s="290"/>
      <c r="F24" s="290"/>
      <c r="G24" s="290">
        <v>1.41</v>
      </c>
      <c r="H24" s="290"/>
      <c r="I24" s="290"/>
      <c r="J24" s="290"/>
      <c r="K24" s="290"/>
      <c r="L24" s="290"/>
      <c r="M24" s="290"/>
      <c r="N24" s="290"/>
      <c r="O24" s="291">
        <v>0.08</v>
      </c>
      <c r="P24" s="291">
        <v>0</v>
      </c>
      <c r="Q24" s="290">
        <v>1.49</v>
      </c>
    </row>
    <row r="25" spans="1:17" ht="31.25" customHeight="1" x14ac:dyDescent="0.45">
      <c r="A25" s="110" t="s">
        <v>22</v>
      </c>
      <c r="B25" s="109" t="s">
        <v>419</v>
      </c>
      <c r="C25" s="115" t="s">
        <v>120</v>
      </c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1">
        <v>0</v>
      </c>
      <c r="Q25" s="290">
        <v>0</v>
      </c>
    </row>
    <row r="26" spans="1:17" x14ac:dyDescent="0.45">
      <c r="A26" s="110" t="s">
        <v>22</v>
      </c>
      <c r="B26" s="109" t="s">
        <v>420</v>
      </c>
      <c r="C26" s="115" t="s">
        <v>119</v>
      </c>
      <c r="D26" s="290"/>
      <c r="E26" s="290"/>
      <c r="F26" s="290"/>
      <c r="G26" s="290"/>
      <c r="H26" s="290"/>
      <c r="I26" s="290"/>
      <c r="J26" s="290"/>
      <c r="K26" s="290">
        <v>0.93</v>
      </c>
      <c r="L26" s="290"/>
      <c r="M26" s="290"/>
      <c r="N26" s="290"/>
      <c r="O26" s="291">
        <v>30.46</v>
      </c>
      <c r="P26" s="291">
        <v>0</v>
      </c>
      <c r="Q26" s="290">
        <v>31.39</v>
      </c>
    </row>
    <row r="27" spans="1:17" x14ac:dyDescent="0.45">
      <c r="A27" s="110" t="s">
        <v>22</v>
      </c>
      <c r="B27" s="109" t="s">
        <v>420</v>
      </c>
      <c r="C27" s="115" t="s">
        <v>120</v>
      </c>
      <c r="D27" s="290"/>
      <c r="E27" s="290"/>
      <c r="F27" s="290"/>
      <c r="G27" s="290"/>
      <c r="H27" s="290"/>
      <c r="I27" s="290"/>
      <c r="J27" s="290"/>
      <c r="K27" s="290">
        <v>0.04</v>
      </c>
      <c r="L27" s="290"/>
      <c r="M27" s="290"/>
      <c r="N27" s="290"/>
      <c r="O27" s="290"/>
      <c r="P27" s="291">
        <v>0</v>
      </c>
      <c r="Q27" s="290">
        <v>0.04</v>
      </c>
    </row>
    <row r="28" spans="1:17" x14ac:dyDescent="0.45">
      <c r="A28" s="110" t="s">
        <v>22</v>
      </c>
      <c r="B28" s="109" t="s">
        <v>131</v>
      </c>
      <c r="C28" s="115" t="s">
        <v>119</v>
      </c>
      <c r="D28" s="290"/>
      <c r="E28" s="290"/>
      <c r="F28" s="290"/>
      <c r="G28" s="290"/>
      <c r="H28" s="290"/>
      <c r="I28" s="290"/>
      <c r="J28" s="290"/>
      <c r="K28" s="290">
        <v>3.58</v>
      </c>
      <c r="L28" s="290"/>
      <c r="M28" s="290"/>
      <c r="N28" s="290"/>
      <c r="O28" s="291">
        <v>2.17</v>
      </c>
      <c r="P28" s="291">
        <v>0</v>
      </c>
      <c r="Q28" s="290">
        <v>5.75</v>
      </c>
    </row>
    <row r="29" spans="1:17" x14ac:dyDescent="0.45">
      <c r="A29" s="110" t="s">
        <v>22</v>
      </c>
      <c r="B29" s="109" t="s">
        <v>131</v>
      </c>
      <c r="C29" s="115" t="s">
        <v>120</v>
      </c>
      <c r="D29" s="290"/>
      <c r="E29" s="290"/>
      <c r="F29" s="290"/>
      <c r="G29" s="290"/>
      <c r="H29" s="290"/>
      <c r="I29" s="290"/>
      <c r="J29" s="290"/>
      <c r="K29" s="294">
        <v>2.9999999999999997E-4</v>
      </c>
      <c r="L29" s="290"/>
      <c r="M29" s="290"/>
      <c r="N29" s="290"/>
      <c r="O29" s="290"/>
      <c r="P29" s="291">
        <v>0</v>
      </c>
      <c r="Q29" s="294">
        <v>2.9999999999999997E-4</v>
      </c>
    </row>
    <row r="30" spans="1:17" x14ac:dyDescent="0.45">
      <c r="A30" s="110" t="s">
        <v>22</v>
      </c>
      <c r="B30" s="109" t="s">
        <v>421</v>
      </c>
      <c r="C30" s="115" t="s">
        <v>119</v>
      </c>
      <c r="D30" s="290"/>
      <c r="E30" s="290"/>
      <c r="F30" s="290"/>
      <c r="G30" s="290"/>
      <c r="H30" s="290"/>
      <c r="I30" s="290"/>
      <c r="J30" s="290"/>
      <c r="K30" s="293">
        <v>3.0000000000000001E-3</v>
      </c>
      <c r="L30" s="290"/>
      <c r="M30" s="290"/>
      <c r="N30" s="290"/>
      <c r="O30" s="291"/>
      <c r="P30" s="291">
        <v>0</v>
      </c>
      <c r="Q30" s="293">
        <v>3.0000000000000001E-3</v>
      </c>
    </row>
    <row r="31" spans="1:17" x14ac:dyDescent="0.45">
      <c r="A31" s="110" t="s">
        <v>22</v>
      </c>
      <c r="B31" s="109" t="s">
        <v>421</v>
      </c>
      <c r="C31" s="115" t="s">
        <v>120</v>
      </c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1">
        <v>0</v>
      </c>
      <c r="Q31" s="290">
        <v>0</v>
      </c>
    </row>
    <row r="32" spans="1:17" x14ac:dyDescent="0.45">
      <c r="A32" s="110" t="s">
        <v>22</v>
      </c>
      <c r="B32" s="109" t="s">
        <v>422</v>
      </c>
      <c r="C32" s="115" t="s">
        <v>119</v>
      </c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1"/>
      <c r="P32" s="291">
        <v>0</v>
      </c>
      <c r="Q32" s="290">
        <v>0</v>
      </c>
    </row>
    <row r="33" spans="1:17" x14ac:dyDescent="0.45">
      <c r="A33" s="110" t="s">
        <v>22</v>
      </c>
      <c r="B33" s="109" t="s">
        <v>422</v>
      </c>
      <c r="C33" s="115" t="s">
        <v>120</v>
      </c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1"/>
      <c r="P33" s="291">
        <v>0</v>
      </c>
      <c r="Q33" s="290">
        <v>0</v>
      </c>
    </row>
    <row r="34" spans="1:17" ht="15.6" customHeight="1" x14ac:dyDescent="0.45">
      <c r="A34" s="110" t="s">
        <v>22</v>
      </c>
      <c r="B34" s="109" t="s">
        <v>423</v>
      </c>
      <c r="C34" s="115" t="s">
        <v>119</v>
      </c>
      <c r="D34" s="290"/>
      <c r="E34" s="290"/>
      <c r="F34" s="290"/>
      <c r="G34" s="290"/>
      <c r="H34" s="290"/>
      <c r="I34" s="290"/>
      <c r="J34" s="290"/>
      <c r="K34" s="290">
        <v>0.46</v>
      </c>
      <c r="L34" s="290"/>
      <c r="M34" s="290"/>
      <c r="N34" s="290"/>
      <c r="O34" s="291"/>
      <c r="P34" s="291">
        <v>0</v>
      </c>
      <c r="Q34" s="290">
        <v>0.46</v>
      </c>
    </row>
    <row r="35" spans="1:17" ht="27.75" x14ac:dyDescent="0.45">
      <c r="A35" s="110" t="s">
        <v>22</v>
      </c>
      <c r="B35" s="109" t="s">
        <v>423</v>
      </c>
      <c r="C35" s="115" t="s">
        <v>120</v>
      </c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1"/>
      <c r="P35" s="291">
        <v>0</v>
      </c>
      <c r="Q35" s="290">
        <v>0</v>
      </c>
    </row>
    <row r="36" spans="1:17" x14ac:dyDescent="0.45">
      <c r="A36" s="110" t="s">
        <v>23</v>
      </c>
      <c r="B36" s="114" t="s">
        <v>424</v>
      </c>
      <c r="C36" s="115" t="s">
        <v>119</v>
      </c>
      <c r="D36" s="290"/>
      <c r="E36" s="290"/>
      <c r="F36" s="290"/>
      <c r="G36" s="290"/>
      <c r="H36" s="290"/>
      <c r="I36" s="290"/>
      <c r="J36" s="290"/>
      <c r="K36" s="293">
        <v>5.0999999999999997E-2</v>
      </c>
      <c r="L36" s="290"/>
      <c r="M36" s="290"/>
      <c r="N36" s="290"/>
      <c r="O36" s="291"/>
      <c r="P36" s="291">
        <v>0</v>
      </c>
      <c r="Q36" s="293">
        <v>5.0999999999999997E-2</v>
      </c>
    </row>
    <row r="37" spans="1:17" x14ac:dyDescent="0.45">
      <c r="A37" s="110" t="s">
        <v>24</v>
      </c>
      <c r="B37" s="109" t="s">
        <v>425</v>
      </c>
      <c r="C37" s="115" t="s">
        <v>119</v>
      </c>
      <c r="D37" s="290"/>
      <c r="E37" s="290"/>
      <c r="F37" s="290"/>
      <c r="G37" s="290"/>
      <c r="H37" s="290"/>
      <c r="I37" s="290"/>
      <c r="J37" s="290"/>
      <c r="K37" s="290">
        <v>183.66</v>
      </c>
      <c r="L37" s="290"/>
      <c r="M37" s="290"/>
      <c r="N37" s="290"/>
      <c r="O37" s="291"/>
      <c r="P37" s="291">
        <v>0</v>
      </c>
      <c r="Q37" s="290">
        <v>183.66</v>
      </c>
    </row>
    <row r="38" spans="1:17" x14ac:dyDescent="0.45">
      <c r="A38" s="110" t="s">
        <v>24</v>
      </c>
      <c r="B38" s="109" t="s">
        <v>425</v>
      </c>
      <c r="C38" s="115" t="s">
        <v>120</v>
      </c>
      <c r="D38" s="290"/>
      <c r="E38" s="290"/>
      <c r="F38" s="290"/>
      <c r="G38" s="290"/>
      <c r="H38" s="290"/>
      <c r="I38" s="290"/>
      <c r="J38" s="290"/>
      <c r="K38" s="290">
        <v>12.57</v>
      </c>
      <c r="L38" s="290"/>
      <c r="M38" s="290"/>
      <c r="N38" s="290"/>
      <c r="O38" s="290"/>
      <c r="P38" s="291">
        <v>0</v>
      </c>
      <c r="Q38" s="290">
        <v>12.57</v>
      </c>
    </row>
    <row r="39" spans="1:17" x14ac:dyDescent="0.45">
      <c r="A39" s="110" t="s">
        <v>24</v>
      </c>
      <c r="B39" s="109" t="s">
        <v>426</v>
      </c>
      <c r="C39" s="115" t="s">
        <v>119</v>
      </c>
      <c r="D39" s="290"/>
      <c r="E39" s="290"/>
      <c r="F39" s="290"/>
      <c r="G39" s="290"/>
      <c r="H39" s="290"/>
      <c r="I39" s="290"/>
      <c r="J39" s="290"/>
      <c r="K39" s="290">
        <v>58.73</v>
      </c>
      <c r="L39" s="290"/>
      <c r="M39" s="290"/>
      <c r="N39" s="290"/>
      <c r="O39" s="291"/>
      <c r="P39" s="291">
        <v>0</v>
      </c>
      <c r="Q39" s="290">
        <v>58.73</v>
      </c>
    </row>
    <row r="40" spans="1:17" x14ac:dyDescent="0.45">
      <c r="A40" s="110" t="s">
        <v>24</v>
      </c>
      <c r="B40" s="109" t="s">
        <v>25</v>
      </c>
      <c r="C40" s="115" t="s">
        <v>120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1">
        <v>0</v>
      </c>
      <c r="Q40" s="290">
        <v>0</v>
      </c>
    </row>
    <row r="41" spans="1:17" x14ac:dyDescent="0.45">
      <c r="A41" s="110" t="s">
        <v>24</v>
      </c>
      <c r="B41" s="109" t="s">
        <v>130</v>
      </c>
      <c r="C41" s="115" t="s">
        <v>119</v>
      </c>
      <c r="D41" s="290"/>
      <c r="E41" s="290"/>
      <c r="F41" s="290"/>
      <c r="G41" s="290"/>
      <c r="H41" s="290"/>
      <c r="I41" s="290"/>
      <c r="J41" s="290"/>
      <c r="K41" s="290">
        <v>0.64</v>
      </c>
      <c r="L41" s="290"/>
      <c r="M41" s="290"/>
      <c r="N41" s="290"/>
      <c r="O41" s="291"/>
      <c r="P41" s="291">
        <v>8.2799999999999994</v>
      </c>
      <c r="Q41" s="290">
        <v>8.92</v>
      </c>
    </row>
    <row r="42" spans="1:17" x14ac:dyDescent="0.45">
      <c r="A42" s="110" t="s">
        <v>24</v>
      </c>
      <c r="B42" s="109" t="s">
        <v>130</v>
      </c>
      <c r="C42" s="115" t="s">
        <v>120</v>
      </c>
      <c r="D42" s="290"/>
      <c r="E42" s="290"/>
      <c r="F42" s="290"/>
      <c r="G42" s="290"/>
      <c r="H42" s="290"/>
      <c r="I42" s="290"/>
      <c r="J42" s="290"/>
      <c r="K42" s="290">
        <v>0.54</v>
      </c>
      <c r="L42" s="290"/>
      <c r="M42" s="290"/>
      <c r="N42" s="290"/>
      <c r="O42" s="290"/>
      <c r="P42" s="291">
        <v>0</v>
      </c>
      <c r="Q42" s="290">
        <v>0.54</v>
      </c>
    </row>
    <row r="43" spans="1:17" x14ac:dyDescent="0.45">
      <c r="A43" s="110" t="s">
        <v>24</v>
      </c>
      <c r="B43" s="109" t="s">
        <v>129</v>
      </c>
      <c r="C43" s="115" t="s">
        <v>119</v>
      </c>
      <c r="D43" s="290"/>
      <c r="E43" s="290"/>
      <c r="F43" s="290"/>
      <c r="G43" s="290"/>
      <c r="H43" s="290"/>
      <c r="I43" s="290"/>
      <c r="J43" s="290"/>
      <c r="K43" s="290">
        <v>110.82</v>
      </c>
      <c r="L43" s="290"/>
      <c r="M43" s="290"/>
      <c r="N43" s="290"/>
      <c r="O43" s="291"/>
      <c r="P43" s="291">
        <v>0</v>
      </c>
      <c r="Q43" s="290">
        <v>110.82</v>
      </c>
    </row>
    <row r="44" spans="1:17" x14ac:dyDescent="0.45">
      <c r="A44" s="110" t="s">
        <v>24</v>
      </c>
      <c r="B44" s="109" t="s">
        <v>129</v>
      </c>
      <c r="C44" s="115" t="s">
        <v>120</v>
      </c>
      <c r="D44" s="290"/>
      <c r="E44" s="290"/>
      <c r="F44" s="290"/>
      <c r="G44" s="290"/>
      <c r="H44" s="290"/>
      <c r="I44" s="290"/>
      <c r="J44" s="290"/>
      <c r="K44" s="290">
        <v>0.06</v>
      </c>
      <c r="L44" s="290"/>
      <c r="M44" s="290"/>
      <c r="N44" s="290"/>
      <c r="O44" s="290"/>
      <c r="P44" s="291">
        <v>0</v>
      </c>
      <c r="Q44" s="290">
        <v>0.06</v>
      </c>
    </row>
    <row r="45" spans="1:17" x14ac:dyDescent="0.45">
      <c r="A45" s="110" t="s">
        <v>24</v>
      </c>
      <c r="B45" s="109" t="s">
        <v>427</v>
      </c>
      <c r="C45" s="115" t="s">
        <v>119</v>
      </c>
      <c r="D45" s="290"/>
      <c r="E45" s="290"/>
      <c r="F45" s="290"/>
      <c r="G45" s="290"/>
      <c r="H45" s="290"/>
      <c r="I45" s="290"/>
      <c r="J45" s="290"/>
      <c r="K45" s="290">
        <v>252.18</v>
      </c>
      <c r="L45" s="290"/>
      <c r="M45" s="290"/>
      <c r="N45" s="290"/>
      <c r="O45" s="291">
        <v>189.74</v>
      </c>
      <c r="P45" s="291">
        <v>0.13</v>
      </c>
      <c r="Q45" s="290">
        <v>442.05</v>
      </c>
    </row>
    <row r="46" spans="1:17" x14ac:dyDescent="0.45">
      <c r="A46" s="110" t="s">
        <v>24</v>
      </c>
      <c r="B46" s="109" t="s">
        <v>427</v>
      </c>
      <c r="C46" s="115" t="s">
        <v>120</v>
      </c>
      <c r="D46" s="290"/>
      <c r="E46" s="290"/>
      <c r="F46" s="290"/>
      <c r="G46" s="290"/>
      <c r="H46" s="290"/>
      <c r="I46" s="290"/>
      <c r="J46" s="290"/>
      <c r="K46" s="290">
        <v>9.89</v>
      </c>
      <c r="L46" s="290"/>
      <c r="M46" s="290"/>
      <c r="N46" s="290"/>
      <c r="O46" s="290"/>
      <c r="P46" s="291">
        <v>0.05</v>
      </c>
      <c r="Q46" s="290">
        <v>9.9400000000000013</v>
      </c>
    </row>
    <row r="47" spans="1:17" x14ac:dyDescent="0.45">
      <c r="A47" s="110" t="s">
        <v>24</v>
      </c>
      <c r="B47" s="109" t="s">
        <v>302</v>
      </c>
      <c r="C47" s="115" t="s">
        <v>119</v>
      </c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1"/>
      <c r="P47" s="291">
        <v>0.38</v>
      </c>
      <c r="Q47" s="290">
        <v>0.38</v>
      </c>
    </row>
    <row r="48" spans="1:17" x14ac:dyDescent="0.45">
      <c r="A48" s="110" t="s">
        <v>24</v>
      </c>
      <c r="B48" s="109" t="s">
        <v>302</v>
      </c>
      <c r="C48" s="115" t="s">
        <v>120</v>
      </c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1">
        <v>0</v>
      </c>
      <c r="Q48" s="290">
        <v>0</v>
      </c>
    </row>
    <row r="49" spans="1:17" ht="27.75" x14ac:dyDescent="0.45">
      <c r="A49" s="110" t="s">
        <v>24</v>
      </c>
      <c r="B49" s="109" t="s">
        <v>428</v>
      </c>
      <c r="C49" s="115" t="s">
        <v>119</v>
      </c>
      <c r="D49" s="290"/>
      <c r="E49" s="290">
        <v>0.12</v>
      </c>
      <c r="F49" s="290"/>
      <c r="G49" s="290"/>
      <c r="H49" s="290"/>
      <c r="I49" s="290"/>
      <c r="J49" s="290"/>
      <c r="K49" s="290"/>
      <c r="L49" s="290"/>
      <c r="M49" s="290"/>
      <c r="N49" s="290">
        <v>3.13</v>
      </c>
      <c r="O49" s="290">
        <v>0.03</v>
      </c>
      <c r="P49" s="291">
        <v>118.32</v>
      </c>
      <c r="Q49" s="290">
        <v>121.6</v>
      </c>
    </row>
    <row r="50" spans="1:17" ht="27.75" x14ac:dyDescent="0.45">
      <c r="A50" s="110" t="s">
        <v>24</v>
      </c>
      <c r="B50" s="109" t="s">
        <v>428</v>
      </c>
      <c r="C50" s="115" t="s">
        <v>120</v>
      </c>
      <c r="D50" s="290"/>
      <c r="E50" s="290">
        <v>0.08</v>
      </c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1">
        <v>24.42</v>
      </c>
      <c r="Q50" s="290">
        <v>24.5</v>
      </c>
    </row>
    <row r="51" spans="1:17" ht="41.65" x14ac:dyDescent="0.45">
      <c r="A51" s="110" t="s">
        <v>27</v>
      </c>
      <c r="B51" s="109" t="s">
        <v>429</v>
      </c>
      <c r="C51" s="115" t="s">
        <v>119</v>
      </c>
      <c r="D51" s="290"/>
      <c r="E51" s="290"/>
      <c r="F51" s="290"/>
      <c r="G51" s="290"/>
      <c r="H51" s="290"/>
      <c r="I51" s="290"/>
      <c r="J51" s="290"/>
      <c r="K51" s="290">
        <v>0.46800000000000003</v>
      </c>
      <c r="L51" s="290"/>
      <c r="M51" s="290"/>
      <c r="N51" s="290"/>
      <c r="O51" s="291">
        <v>9.7000000000000003E-2</v>
      </c>
      <c r="P51" s="291">
        <v>0</v>
      </c>
      <c r="Q51" s="290">
        <v>0.56500000000000006</v>
      </c>
    </row>
    <row r="52" spans="1:17" ht="41.65" x14ac:dyDescent="0.45">
      <c r="A52" s="110" t="s">
        <v>27</v>
      </c>
      <c r="B52" s="109" t="s">
        <v>429</v>
      </c>
      <c r="C52" s="115" t="s">
        <v>120</v>
      </c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1">
        <v>0</v>
      </c>
      <c r="Q52" s="290">
        <v>0</v>
      </c>
    </row>
    <row r="53" spans="1:17" x14ac:dyDescent="0.45">
      <c r="A53" s="110" t="s">
        <v>31</v>
      </c>
      <c r="B53" s="112" t="s">
        <v>430</v>
      </c>
      <c r="C53" s="115" t="s">
        <v>119</v>
      </c>
      <c r="D53" s="290"/>
      <c r="E53" s="290">
        <v>3089.77</v>
      </c>
      <c r="F53" s="290"/>
      <c r="G53" s="290"/>
      <c r="H53" s="290"/>
      <c r="I53" s="290"/>
      <c r="J53" s="290">
        <v>185.14</v>
      </c>
      <c r="K53" s="290"/>
      <c r="L53" s="290">
        <v>271.83</v>
      </c>
      <c r="M53" s="290"/>
      <c r="N53" s="290"/>
      <c r="O53" s="291"/>
      <c r="P53" s="291">
        <v>154.38</v>
      </c>
      <c r="Q53" s="290">
        <v>3701.12</v>
      </c>
    </row>
    <row r="54" spans="1:17" x14ac:dyDescent="0.45">
      <c r="A54" s="110" t="s">
        <v>31</v>
      </c>
      <c r="B54" s="112" t="s">
        <v>430</v>
      </c>
      <c r="C54" s="115" t="s">
        <v>120</v>
      </c>
      <c r="D54" s="290"/>
      <c r="E54" s="290">
        <v>124.32</v>
      </c>
      <c r="F54" s="290"/>
      <c r="G54" s="290"/>
      <c r="H54" s="290"/>
      <c r="I54" s="290"/>
      <c r="J54" s="290">
        <v>6.04</v>
      </c>
      <c r="K54" s="290"/>
      <c r="L54" s="290">
        <v>18.59</v>
      </c>
      <c r="M54" s="290"/>
      <c r="N54" s="290"/>
      <c r="O54" s="290"/>
      <c r="P54" s="291">
        <v>3.92</v>
      </c>
      <c r="Q54" s="290">
        <v>152.86999999999998</v>
      </c>
    </row>
    <row r="55" spans="1:17" x14ac:dyDescent="0.45">
      <c r="A55" s="110" t="s">
        <v>31</v>
      </c>
      <c r="B55" s="109" t="s">
        <v>431</v>
      </c>
      <c r="C55" s="115" t="s">
        <v>119</v>
      </c>
      <c r="D55" s="290"/>
      <c r="E55" s="290">
        <v>8.84</v>
      </c>
      <c r="F55" s="290"/>
      <c r="G55" s="290"/>
      <c r="H55" s="290"/>
      <c r="I55" s="290"/>
      <c r="J55" s="290">
        <v>5.89</v>
      </c>
      <c r="K55" s="290">
        <v>14.29</v>
      </c>
      <c r="L55" s="290"/>
      <c r="M55" s="290">
        <v>0.4</v>
      </c>
      <c r="N55" s="290">
        <v>1.75</v>
      </c>
      <c r="O55" s="291"/>
      <c r="P55" s="291">
        <v>10.8</v>
      </c>
      <c r="Q55" s="290">
        <v>41.97</v>
      </c>
    </row>
    <row r="56" spans="1:17" x14ac:dyDescent="0.45">
      <c r="A56" s="110" t="s">
        <v>31</v>
      </c>
      <c r="B56" s="109" t="s">
        <v>431</v>
      </c>
      <c r="C56" s="115" t="s">
        <v>120</v>
      </c>
      <c r="D56" s="290"/>
      <c r="E56" s="290">
        <v>0.51</v>
      </c>
      <c r="F56" s="290"/>
      <c r="G56" s="290"/>
      <c r="H56" s="290"/>
      <c r="I56" s="290"/>
      <c r="J56" s="290">
        <v>0.97</v>
      </c>
      <c r="K56" s="290">
        <v>8.02</v>
      </c>
      <c r="L56" s="290"/>
      <c r="M56" s="290">
        <v>54.85</v>
      </c>
      <c r="N56" s="290"/>
      <c r="O56" s="290"/>
      <c r="P56" s="291">
        <v>0</v>
      </c>
      <c r="Q56" s="290">
        <v>64.349999999999994</v>
      </c>
    </row>
    <row r="57" spans="1:17" ht="55.5" x14ac:dyDescent="0.45">
      <c r="A57" s="110" t="s">
        <v>33</v>
      </c>
      <c r="B57" s="109" t="s">
        <v>432</v>
      </c>
      <c r="C57" s="115" t="s">
        <v>119</v>
      </c>
      <c r="D57" s="290"/>
      <c r="E57" s="290"/>
      <c r="F57" s="290"/>
      <c r="G57" s="290"/>
      <c r="H57" s="290"/>
      <c r="I57" s="290"/>
      <c r="J57" s="290"/>
      <c r="K57" s="290">
        <v>0.13714942999999999</v>
      </c>
      <c r="L57" s="290"/>
      <c r="M57" s="290"/>
      <c r="N57" s="290"/>
      <c r="O57" s="291"/>
      <c r="P57" s="291">
        <v>0</v>
      </c>
      <c r="Q57" s="290">
        <v>0.13714942999999999</v>
      </c>
    </row>
    <row r="58" spans="1:17" ht="55.5" x14ac:dyDescent="0.45">
      <c r="A58" s="110" t="s">
        <v>33</v>
      </c>
      <c r="B58" s="109" t="s">
        <v>432</v>
      </c>
      <c r="C58" s="115" t="s">
        <v>120</v>
      </c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1">
        <v>0</v>
      </c>
      <c r="Q58" s="290">
        <v>0</v>
      </c>
    </row>
    <row r="59" spans="1:17" ht="41.65" x14ac:dyDescent="0.45">
      <c r="A59" s="110" t="s">
        <v>33</v>
      </c>
      <c r="B59" s="109" t="s">
        <v>433</v>
      </c>
      <c r="C59" s="115" t="s">
        <v>119</v>
      </c>
      <c r="D59" s="290"/>
      <c r="E59" s="290"/>
      <c r="F59" s="290"/>
      <c r="G59" s="290"/>
      <c r="H59" s="290"/>
      <c r="I59" s="290"/>
      <c r="J59" s="290"/>
      <c r="K59" s="290">
        <v>9.1500000000000001E-3</v>
      </c>
      <c r="L59" s="290">
        <v>78.454024000000004</v>
      </c>
      <c r="M59" s="290"/>
      <c r="N59" s="290"/>
      <c r="O59" s="290">
        <v>32.390791999999998</v>
      </c>
      <c r="P59" s="291">
        <v>0</v>
      </c>
      <c r="Q59" s="290">
        <v>110.85396600000001</v>
      </c>
    </row>
    <row r="60" spans="1:17" ht="41.65" x14ac:dyDescent="0.45">
      <c r="A60" s="110" t="s">
        <v>33</v>
      </c>
      <c r="B60" s="109" t="s">
        <v>433</v>
      </c>
      <c r="C60" s="115" t="s">
        <v>120</v>
      </c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1">
        <v>0</v>
      </c>
      <c r="Q60" s="290">
        <v>0</v>
      </c>
    </row>
    <row r="61" spans="1:17" ht="41.65" x14ac:dyDescent="0.45">
      <c r="A61" s="110" t="s">
        <v>33</v>
      </c>
      <c r="B61" s="109" t="s">
        <v>434</v>
      </c>
      <c r="C61" s="115" t="s">
        <v>119</v>
      </c>
      <c r="D61" s="290"/>
      <c r="E61" s="290"/>
      <c r="F61" s="290"/>
      <c r="G61" s="290"/>
      <c r="H61" s="290"/>
      <c r="I61" s="290"/>
      <c r="J61" s="290"/>
      <c r="K61" s="290"/>
      <c r="L61" s="290"/>
      <c r="M61" s="290">
        <v>1.46857441</v>
      </c>
      <c r="N61" s="290"/>
      <c r="O61" s="290">
        <v>0.12595401000000001</v>
      </c>
      <c r="P61" s="291">
        <v>0</v>
      </c>
      <c r="Q61" s="290">
        <v>1.5945284200000001</v>
      </c>
    </row>
    <row r="62" spans="1:17" ht="41.65" x14ac:dyDescent="0.45">
      <c r="A62" s="110" t="s">
        <v>33</v>
      </c>
      <c r="B62" s="109" t="s">
        <v>434</v>
      </c>
      <c r="C62" s="115" t="s">
        <v>120</v>
      </c>
      <c r="D62" s="290"/>
      <c r="E62" s="290"/>
      <c r="F62" s="290"/>
      <c r="G62" s="290"/>
      <c r="H62" s="290"/>
      <c r="I62" s="290"/>
      <c r="J62" s="290"/>
      <c r="K62" s="290"/>
      <c r="L62" s="290"/>
      <c r="M62" s="290">
        <v>0.15724582999999998</v>
      </c>
      <c r="N62" s="290"/>
      <c r="O62" s="290"/>
      <c r="P62" s="291">
        <v>0</v>
      </c>
      <c r="Q62" s="290">
        <v>0.15724582999999998</v>
      </c>
    </row>
    <row r="63" spans="1:17" ht="27.75" x14ac:dyDescent="0.45">
      <c r="A63" s="110" t="s">
        <v>33</v>
      </c>
      <c r="B63" s="109" t="s">
        <v>435</v>
      </c>
      <c r="C63" s="115" t="s">
        <v>119</v>
      </c>
      <c r="D63" s="290"/>
      <c r="E63" s="290"/>
      <c r="F63" s="290"/>
      <c r="G63" s="290"/>
      <c r="H63" s="290"/>
      <c r="I63" s="290"/>
      <c r="J63" s="290"/>
      <c r="K63" s="290"/>
      <c r="L63" s="290">
        <v>2.5281689900000002</v>
      </c>
      <c r="M63" s="290"/>
      <c r="N63" s="290"/>
      <c r="O63" s="290">
        <v>3.4233301800000002</v>
      </c>
      <c r="P63" s="291">
        <v>0</v>
      </c>
      <c r="Q63" s="290">
        <v>5.9514991699999999</v>
      </c>
    </row>
    <row r="64" spans="1:17" ht="27.75" x14ac:dyDescent="0.45">
      <c r="A64" s="110" t="s">
        <v>33</v>
      </c>
      <c r="B64" s="109" t="s">
        <v>435</v>
      </c>
      <c r="C64" s="115" t="s">
        <v>120</v>
      </c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1">
        <v>0</v>
      </c>
      <c r="Q64" s="290">
        <v>0</v>
      </c>
    </row>
    <row r="65" spans="1:17" ht="55.5" x14ac:dyDescent="0.45">
      <c r="A65" s="110" t="s">
        <v>33</v>
      </c>
      <c r="B65" s="109" t="s">
        <v>436</v>
      </c>
      <c r="C65" s="115" t="s">
        <v>119</v>
      </c>
      <c r="D65" s="290"/>
      <c r="E65" s="290"/>
      <c r="F65" s="290"/>
      <c r="G65" s="290"/>
      <c r="H65" s="290"/>
      <c r="I65" s="290"/>
      <c r="J65" s="290"/>
      <c r="K65" s="290"/>
      <c r="L65" s="290">
        <v>7.9930299999999999E-3</v>
      </c>
      <c r="M65" s="290"/>
      <c r="N65" s="290"/>
      <c r="O65" s="290">
        <v>0.32444765000000003</v>
      </c>
      <c r="P65" s="291">
        <v>0</v>
      </c>
      <c r="Q65" s="290">
        <v>0.33244068000000004</v>
      </c>
    </row>
    <row r="66" spans="1:17" ht="55.5" x14ac:dyDescent="0.45">
      <c r="A66" s="110" t="s">
        <v>33</v>
      </c>
      <c r="B66" s="109" t="s">
        <v>436</v>
      </c>
      <c r="C66" s="115" t="s">
        <v>120</v>
      </c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1">
        <v>0</v>
      </c>
      <c r="Q66" s="290">
        <v>0</v>
      </c>
    </row>
    <row r="67" spans="1:17" ht="69.400000000000006" x14ac:dyDescent="0.45">
      <c r="A67" s="110" t="s">
        <v>33</v>
      </c>
      <c r="B67" s="109" t="s">
        <v>437</v>
      </c>
      <c r="C67" s="115" t="s">
        <v>119</v>
      </c>
      <c r="D67" s="290"/>
      <c r="E67" s="290"/>
      <c r="F67" s="290"/>
      <c r="G67" s="290"/>
      <c r="H67" s="290"/>
      <c r="I67" s="290"/>
      <c r="J67" s="290"/>
      <c r="K67" s="290"/>
      <c r="L67" s="290">
        <v>73.250111689999997</v>
      </c>
      <c r="M67" s="290"/>
      <c r="N67" s="290"/>
      <c r="O67" s="290">
        <v>14.86798233</v>
      </c>
      <c r="P67" s="291">
        <v>0</v>
      </c>
      <c r="Q67" s="290">
        <v>88.118094020000001</v>
      </c>
    </row>
    <row r="68" spans="1:17" ht="69.400000000000006" x14ac:dyDescent="0.45">
      <c r="A68" s="110" t="s">
        <v>33</v>
      </c>
      <c r="B68" s="109" t="s">
        <v>437</v>
      </c>
      <c r="C68" s="115" t="s">
        <v>120</v>
      </c>
      <c r="D68" s="290"/>
      <c r="E68" s="290"/>
      <c r="F68" s="290"/>
      <c r="G68" s="290"/>
      <c r="H68" s="290"/>
      <c r="I68" s="290"/>
      <c r="J68" s="290"/>
      <c r="K68" s="290"/>
      <c r="L68" s="295">
        <v>3.26158E-3</v>
      </c>
      <c r="M68" s="290"/>
      <c r="N68" s="290"/>
      <c r="O68" s="290"/>
      <c r="P68" s="291">
        <v>0</v>
      </c>
      <c r="Q68" s="295">
        <v>3.26158E-3</v>
      </c>
    </row>
    <row r="69" spans="1:17" ht="41.65" x14ac:dyDescent="0.45">
      <c r="A69" s="110" t="s">
        <v>33</v>
      </c>
      <c r="B69" s="109" t="s">
        <v>438</v>
      </c>
      <c r="C69" s="115" t="s">
        <v>119</v>
      </c>
      <c r="D69" s="290"/>
      <c r="E69" s="290"/>
      <c r="F69" s="290"/>
      <c r="G69" s="290"/>
      <c r="H69" s="290"/>
      <c r="I69" s="290"/>
      <c r="J69" s="290"/>
      <c r="K69" s="290">
        <v>1.6045210000000001E-2</v>
      </c>
      <c r="L69" s="290"/>
      <c r="M69" s="290"/>
      <c r="N69" s="290"/>
      <c r="O69" s="290">
        <v>5.8643389999999997E-2</v>
      </c>
      <c r="P69" s="291">
        <v>0</v>
      </c>
      <c r="Q69" s="290">
        <v>7.4688599999999994E-2</v>
      </c>
    </row>
    <row r="70" spans="1:17" ht="41.65" x14ac:dyDescent="0.45">
      <c r="A70" s="110" t="s">
        <v>33</v>
      </c>
      <c r="B70" s="109" t="s">
        <v>438</v>
      </c>
      <c r="C70" s="115" t="s">
        <v>120</v>
      </c>
      <c r="D70" s="290"/>
      <c r="E70" s="290"/>
      <c r="F70" s="290"/>
      <c r="G70" s="290"/>
      <c r="H70" s="290"/>
      <c r="I70" s="290"/>
      <c r="J70" s="290"/>
      <c r="K70" s="290">
        <v>0.15521807999999998</v>
      </c>
      <c r="L70" s="290"/>
      <c r="M70" s="290"/>
      <c r="N70" s="290"/>
      <c r="O70" s="290"/>
      <c r="P70" s="291">
        <v>0</v>
      </c>
      <c r="Q70" s="290">
        <v>0.15521807999999998</v>
      </c>
    </row>
    <row r="71" spans="1:17" ht="27.75" x14ac:dyDescent="0.45">
      <c r="A71" s="110" t="s">
        <v>33</v>
      </c>
      <c r="B71" s="109" t="s">
        <v>396</v>
      </c>
      <c r="C71" s="115" t="s">
        <v>119</v>
      </c>
      <c r="D71" s="290"/>
      <c r="E71" s="290"/>
      <c r="F71" s="290"/>
      <c r="G71" s="290"/>
      <c r="H71" s="290"/>
      <c r="I71" s="290"/>
      <c r="J71" s="290"/>
      <c r="K71" s="295">
        <v>1.52455E-3</v>
      </c>
      <c r="L71" s="290"/>
      <c r="M71" s="290"/>
      <c r="N71" s="290"/>
      <c r="O71" s="296">
        <v>9.8496E-4</v>
      </c>
      <c r="P71" s="291">
        <v>0</v>
      </c>
      <c r="Q71" s="295">
        <v>2.50951E-3</v>
      </c>
    </row>
    <row r="72" spans="1:17" ht="62.45" customHeight="1" x14ac:dyDescent="0.45">
      <c r="A72" s="110" t="s">
        <v>33</v>
      </c>
      <c r="B72" s="109" t="s">
        <v>396</v>
      </c>
      <c r="C72" s="115" t="s">
        <v>120</v>
      </c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1">
        <v>0</v>
      </c>
      <c r="Q72" s="290">
        <v>0</v>
      </c>
    </row>
    <row r="73" spans="1:17" ht="62.45" customHeight="1" x14ac:dyDescent="0.45">
      <c r="A73" s="110" t="s">
        <v>42</v>
      </c>
      <c r="B73" s="109" t="s">
        <v>43</v>
      </c>
      <c r="C73" s="115" t="s">
        <v>119</v>
      </c>
      <c r="D73" s="290"/>
      <c r="E73" s="290"/>
      <c r="F73" s="290"/>
      <c r="G73" s="290">
        <v>92.39</v>
      </c>
      <c r="H73" s="290"/>
      <c r="I73" s="290"/>
      <c r="J73" s="290"/>
      <c r="K73" s="290"/>
      <c r="L73" s="290"/>
      <c r="M73" s="290">
        <v>3678.87</v>
      </c>
      <c r="N73" s="290"/>
      <c r="O73" s="291"/>
      <c r="P73" s="291">
        <v>0</v>
      </c>
      <c r="Q73" s="290">
        <v>3771.2599999999998</v>
      </c>
    </row>
    <row r="74" spans="1:17" x14ac:dyDescent="0.45">
      <c r="A74" s="110" t="s">
        <v>42</v>
      </c>
      <c r="B74" s="109" t="s">
        <v>43</v>
      </c>
      <c r="C74" s="115" t="s">
        <v>120</v>
      </c>
      <c r="D74" s="290"/>
      <c r="E74" s="290"/>
      <c r="F74" s="290"/>
      <c r="G74" s="290">
        <v>0</v>
      </c>
      <c r="H74" s="290"/>
      <c r="I74" s="290"/>
      <c r="J74" s="290"/>
      <c r="K74" s="290"/>
      <c r="L74" s="290"/>
      <c r="M74" s="290">
        <v>96.61</v>
      </c>
      <c r="N74" s="290"/>
      <c r="O74" s="290"/>
      <c r="P74" s="291">
        <v>0</v>
      </c>
      <c r="Q74" s="290">
        <v>96.61</v>
      </c>
    </row>
    <row r="75" spans="1:17" x14ac:dyDescent="0.45">
      <c r="A75" s="110" t="s">
        <v>42</v>
      </c>
      <c r="B75" s="109" t="s">
        <v>439</v>
      </c>
      <c r="C75" s="115" t="s">
        <v>119</v>
      </c>
      <c r="D75" s="290"/>
      <c r="E75" s="290"/>
      <c r="F75" s="290"/>
      <c r="G75" s="290">
        <v>328.28</v>
      </c>
      <c r="H75" s="290"/>
      <c r="I75" s="290"/>
      <c r="J75" s="290"/>
      <c r="K75" s="290"/>
      <c r="L75" s="290"/>
      <c r="M75" s="290">
        <v>1696.99</v>
      </c>
      <c r="N75" s="290"/>
      <c r="O75" s="291"/>
      <c r="P75" s="291">
        <v>0</v>
      </c>
      <c r="Q75" s="290">
        <v>2025.27</v>
      </c>
    </row>
    <row r="76" spans="1:17" x14ac:dyDescent="0.45">
      <c r="A76" s="110" t="s">
        <v>42</v>
      </c>
      <c r="B76" s="109" t="s">
        <v>439</v>
      </c>
      <c r="C76" s="115" t="s">
        <v>120</v>
      </c>
      <c r="D76" s="290"/>
      <c r="E76" s="290"/>
      <c r="F76" s="290"/>
      <c r="G76" s="290">
        <v>24.41</v>
      </c>
      <c r="H76" s="290"/>
      <c r="I76" s="290"/>
      <c r="J76" s="290"/>
      <c r="K76" s="290"/>
      <c r="L76" s="290"/>
      <c r="M76" s="290">
        <v>163.12</v>
      </c>
      <c r="N76" s="290"/>
      <c r="O76" s="290"/>
      <c r="P76" s="291">
        <v>0</v>
      </c>
      <c r="Q76" s="290">
        <v>187.53</v>
      </c>
    </row>
    <row r="77" spans="1:17" ht="27.75" x14ac:dyDescent="0.45">
      <c r="A77" s="110" t="s">
        <v>45</v>
      </c>
      <c r="B77" s="109" t="s">
        <v>47</v>
      </c>
      <c r="C77" s="115" t="s">
        <v>119</v>
      </c>
      <c r="D77" s="290"/>
      <c r="E77" s="290"/>
      <c r="F77" s="290"/>
      <c r="G77" s="290"/>
      <c r="H77" s="290"/>
      <c r="I77" s="290"/>
      <c r="J77" s="290"/>
      <c r="K77" s="290"/>
      <c r="L77" s="290">
        <v>0.06</v>
      </c>
      <c r="M77" s="290"/>
      <c r="N77" s="290"/>
      <c r="O77" s="291"/>
      <c r="P77" s="291">
        <v>0</v>
      </c>
      <c r="Q77" s="290">
        <v>0.06</v>
      </c>
    </row>
    <row r="78" spans="1:17" ht="27.75" x14ac:dyDescent="0.45">
      <c r="A78" s="110" t="s">
        <v>45</v>
      </c>
      <c r="B78" s="109" t="s">
        <v>47</v>
      </c>
      <c r="C78" s="115" t="s">
        <v>120</v>
      </c>
      <c r="D78" s="290"/>
      <c r="E78" s="290"/>
      <c r="F78" s="290"/>
      <c r="G78" s="290"/>
      <c r="H78" s="290"/>
      <c r="I78" s="290"/>
      <c r="J78" s="290"/>
      <c r="K78" s="290"/>
      <c r="L78" s="290">
        <v>0.02</v>
      </c>
      <c r="M78" s="290"/>
      <c r="N78" s="290"/>
      <c r="O78" s="290"/>
      <c r="P78" s="291">
        <v>0</v>
      </c>
      <c r="Q78" s="290">
        <v>0.02</v>
      </c>
    </row>
    <row r="79" spans="1:17" ht="27.75" x14ac:dyDescent="0.45">
      <c r="A79" s="110" t="s">
        <v>45</v>
      </c>
      <c r="B79" s="109" t="s">
        <v>46</v>
      </c>
      <c r="C79" s="115" t="s">
        <v>119</v>
      </c>
      <c r="D79" s="290"/>
      <c r="E79" s="290"/>
      <c r="F79" s="290"/>
      <c r="G79" s="290"/>
      <c r="H79" s="290"/>
      <c r="I79" s="290"/>
      <c r="J79" s="290"/>
      <c r="K79" s="290"/>
      <c r="L79" s="290">
        <v>7.0000000000000007E-2</v>
      </c>
      <c r="M79" s="290"/>
      <c r="N79" s="290"/>
      <c r="O79" s="291"/>
      <c r="P79" s="291">
        <v>0</v>
      </c>
      <c r="Q79" s="290">
        <v>7.0000000000000007E-2</v>
      </c>
    </row>
    <row r="80" spans="1:17" ht="15.6" customHeight="1" x14ac:dyDescent="0.45">
      <c r="A80" s="110" t="s">
        <v>45</v>
      </c>
      <c r="B80" s="109" t="s">
        <v>46</v>
      </c>
      <c r="C80" s="115" t="s">
        <v>120</v>
      </c>
      <c r="D80" s="290"/>
      <c r="E80" s="290"/>
      <c r="F80" s="290"/>
      <c r="G80" s="290"/>
      <c r="H80" s="290"/>
      <c r="I80" s="290"/>
      <c r="J80" s="290"/>
      <c r="K80" s="290"/>
      <c r="L80" s="290">
        <v>0.1</v>
      </c>
      <c r="M80" s="290"/>
      <c r="N80" s="290"/>
      <c r="O80" s="290"/>
      <c r="P80" s="291">
        <v>0</v>
      </c>
      <c r="Q80" s="290">
        <v>0.1</v>
      </c>
    </row>
    <row r="81" spans="1:17" x14ac:dyDescent="0.45">
      <c r="A81" s="110" t="s">
        <v>45</v>
      </c>
      <c r="B81" s="109" t="s">
        <v>48</v>
      </c>
      <c r="C81" s="115" t="s">
        <v>119</v>
      </c>
      <c r="D81" s="290"/>
      <c r="E81" s="290"/>
      <c r="F81" s="290"/>
      <c r="G81" s="290"/>
      <c r="H81" s="290"/>
      <c r="I81" s="290"/>
      <c r="J81" s="290"/>
      <c r="K81" s="290"/>
      <c r="L81" s="290">
        <v>0</v>
      </c>
      <c r="M81" s="290"/>
      <c r="N81" s="290"/>
      <c r="O81" s="291"/>
      <c r="P81" s="291">
        <v>0</v>
      </c>
      <c r="Q81" s="290">
        <v>0</v>
      </c>
    </row>
    <row r="82" spans="1:17" ht="15.6" customHeight="1" x14ac:dyDescent="0.45">
      <c r="A82" s="110" t="s">
        <v>45</v>
      </c>
      <c r="B82" s="109" t="s">
        <v>48</v>
      </c>
      <c r="C82" s="115" t="s">
        <v>120</v>
      </c>
      <c r="D82" s="290"/>
      <c r="E82" s="290"/>
      <c r="F82" s="290"/>
      <c r="G82" s="290"/>
      <c r="H82" s="290"/>
      <c r="I82" s="290"/>
      <c r="J82" s="290"/>
      <c r="K82" s="290"/>
      <c r="L82" s="290">
        <v>0</v>
      </c>
      <c r="M82" s="290"/>
      <c r="N82" s="290"/>
      <c r="O82" s="290"/>
      <c r="P82" s="291">
        <v>0</v>
      </c>
      <c r="Q82" s="290">
        <v>0</v>
      </c>
    </row>
    <row r="83" spans="1:17" x14ac:dyDescent="0.45">
      <c r="A83" s="110" t="s">
        <v>49</v>
      </c>
      <c r="B83" s="109" t="s">
        <v>440</v>
      </c>
      <c r="C83" s="115" t="s">
        <v>119</v>
      </c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1"/>
      <c r="P83" s="291">
        <v>0.3</v>
      </c>
      <c r="Q83" s="290">
        <v>0.3</v>
      </c>
    </row>
    <row r="84" spans="1:17" ht="15.6" customHeight="1" x14ac:dyDescent="0.45">
      <c r="A84" s="110" t="s">
        <v>49</v>
      </c>
      <c r="B84" s="109" t="s">
        <v>440</v>
      </c>
      <c r="C84" s="115" t="s">
        <v>120</v>
      </c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1">
        <v>0.8</v>
      </c>
      <c r="Q84" s="290">
        <v>0.8</v>
      </c>
    </row>
    <row r="85" spans="1:17" x14ac:dyDescent="0.45">
      <c r="A85" s="110" t="s">
        <v>49</v>
      </c>
      <c r="B85" s="109" t="s">
        <v>441</v>
      </c>
      <c r="C85" s="115" t="s">
        <v>119</v>
      </c>
      <c r="D85" s="290"/>
      <c r="E85" s="290">
        <v>1.23</v>
      </c>
      <c r="F85" s="290"/>
      <c r="G85" s="290"/>
      <c r="H85" s="290"/>
      <c r="I85" s="290"/>
      <c r="J85" s="290"/>
      <c r="K85" s="290"/>
      <c r="L85" s="290"/>
      <c r="M85" s="297">
        <v>7.84</v>
      </c>
      <c r="N85" s="290"/>
      <c r="O85" s="298">
        <v>46.87</v>
      </c>
      <c r="P85" s="291">
        <v>63.42</v>
      </c>
      <c r="Q85" s="290">
        <v>119.36</v>
      </c>
    </row>
    <row r="86" spans="1:17" x14ac:dyDescent="0.45">
      <c r="A86" s="110" t="s">
        <v>49</v>
      </c>
      <c r="B86" s="109" t="s">
        <v>441</v>
      </c>
      <c r="C86" s="115" t="s">
        <v>120</v>
      </c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1">
        <v>0</v>
      </c>
      <c r="Q86" s="290">
        <v>0</v>
      </c>
    </row>
    <row r="87" spans="1:17" x14ac:dyDescent="0.45">
      <c r="A87" s="110" t="s">
        <v>49</v>
      </c>
      <c r="B87" s="109" t="s">
        <v>442</v>
      </c>
      <c r="C87" s="115" t="s">
        <v>119</v>
      </c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8">
        <v>23.54</v>
      </c>
      <c r="P87" s="291">
        <v>17.11</v>
      </c>
      <c r="Q87" s="290">
        <v>40.65</v>
      </c>
    </row>
    <row r="88" spans="1:17" x14ac:dyDescent="0.45">
      <c r="A88" s="110" t="s">
        <v>49</v>
      </c>
      <c r="B88" s="109" t="s">
        <v>442</v>
      </c>
      <c r="C88" s="115" t="s">
        <v>120</v>
      </c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1">
        <v>0</v>
      </c>
      <c r="Q88" s="290">
        <v>0</v>
      </c>
    </row>
    <row r="89" spans="1:17" x14ac:dyDescent="0.45">
      <c r="A89" s="110" t="s">
        <v>54</v>
      </c>
      <c r="B89" s="109" t="s">
        <v>55</v>
      </c>
      <c r="C89" s="115" t="s">
        <v>119</v>
      </c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1"/>
      <c r="P89" s="291">
        <v>2.57</v>
      </c>
      <c r="Q89" s="290">
        <v>2.57</v>
      </c>
    </row>
    <row r="90" spans="1:17" ht="15.6" customHeight="1" x14ac:dyDescent="0.45">
      <c r="A90" s="110" t="s">
        <v>54</v>
      </c>
      <c r="B90" s="109" t="s">
        <v>55</v>
      </c>
      <c r="C90" s="115" t="s">
        <v>120</v>
      </c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1">
        <v>0.67</v>
      </c>
      <c r="Q90" s="290">
        <v>0.67</v>
      </c>
    </row>
    <row r="91" spans="1:17" x14ac:dyDescent="0.45">
      <c r="A91" s="110" t="s">
        <v>54</v>
      </c>
      <c r="B91" s="109" t="s">
        <v>56</v>
      </c>
      <c r="C91" s="115" t="s">
        <v>119</v>
      </c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1">
        <v>0.78</v>
      </c>
      <c r="P91" s="291">
        <v>0.79</v>
      </c>
      <c r="Q91" s="290">
        <v>1.57</v>
      </c>
    </row>
    <row r="92" spans="1:17" x14ac:dyDescent="0.45">
      <c r="A92" s="110" t="s">
        <v>54</v>
      </c>
      <c r="B92" s="109" t="s">
        <v>56</v>
      </c>
      <c r="C92" s="115" t="s">
        <v>120</v>
      </c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0"/>
      <c r="P92" s="291"/>
      <c r="Q92" s="290">
        <v>0</v>
      </c>
    </row>
    <row r="93" spans="1:17" x14ac:dyDescent="0.45">
      <c r="A93" s="110" t="s">
        <v>57</v>
      </c>
      <c r="B93" s="109" t="s">
        <v>58</v>
      </c>
      <c r="C93" s="115" t="s">
        <v>119</v>
      </c>
      <c r="D93" s="290"/>
      <c r="E93" s="290"/>
      <c r="F93" s="290"/>
      <c r="G93" s="290"/>
      <c r="H93" s="290"/>
      <c r="I93" s="290"/>
      <c r="J93" s="290"/>
      <c r="K93" s="290"/>
      <c r="L93" s="290"/>
      <c r="M93" s="290">
        <v>4405.18</v>
      </c>
      <c r="N93" s="290">
        <v>8131.99</v>
      </c>
      <c r="O93" s="291">
        <v>27307.75</v>
      </c>
      <c r="P93" s="291"/>
      <c r="Q93" s="290">
        <v>39844.92</v>
      </c>
    </row>
    <row r="94" spans="1:17" ht="15.6" customHeight="1" x14ac:dyDescent="0.45">
      <c r="A94" s="110" t="s">
        <v>57</v>
      </c>
      <c r="B94" s="109" t="s">
        <v>58</v>
      </c>
      <c r="C94" s="115" t="s">
        <v>120</v>
      </c>
      <c r="D94" s="290"/>
      <c r="E94" s="290"/>
      <c r="F94" s="290"/>
      <c r="G94" s="290"/>
      <c r="H94" s="290"/>
      <c r="I94" s="290"/>
      <c r="J94" s="290"/>
      <c r="K94" s="290"/>
      <c r="L94" s="290"/>
      <c r="M94" s="290">
        <v>1234.55</v>
      </c>
      <c r="N94" s="290">
        <v>5.17</v>
      </c>
      <c r="O94" s="290"/>
      <c r="P94" s="291"/>
      <c r="Q94" s="290">
        <v>1239.72</v>
      </c>
    </row>
    <row r="95" spans="1:17" x14ac:dyDescent="0.45">
      <c r="A95" s="110" t="s">
        <v>57</v>
      </c>
      <c r="B95" s="109" t="s">
        <v>60</v>
      </c>
      <c r="C95" s="115" t="s">
        <v>119</v>
      </c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1">
        <v>11484.39</v>
      </c>
      <c r="P95" s="291"/>
      <c r="Q95" s="290">
        <v>11484.39</v>
      </c>
    </row>
    <row r="96" spans="1:17" ht="31.25" customHeight="1" x14ac:dyDescent="0.45">
      <c r="A96" s="110" t="s">
        <v>57</v>
      </c>
      <c r="B96" s="109" t="s">
        <v>60</v>
      </c>
      <c r="C96" s="115" t="s">
        <v>120</v>
      </c>
      <c r="D96" s="290"/>
      <c r="E96" s="290"/>
      <c r="F96" s="290"/>
      <c r="G96" s="290"/>
      <c r="H96" s="290"/>
      <c r="I96" s="290"/>
      <c r="J96" s="290"/>
      <c r="K96" s="290"/>
      <c r="L96" s="290"/>
      <c r="M96" s="290">
        <v>4698.2700000000004</v>
      </c>
      <c r="N96" s="290"/>
      <c r="O96" s="290"/>
      <c r="P96" s="291"/>
      <c r="Q96" s="290">
        <v>4698.2700000000004</v>
      </c>
    </row>
    <row r="97" spans="1:17" ht="31.25" customHeight="1" x14ac:dyDescent="0.45">
      <c r="A97" s="110" t="s">
        <v>57</v>
      </c>
      <c r="B97" s="109" t="s">
        <v>443</v>
      </c>
      <c r="C97" s="115" t="s">
        <v>119</v>
      </c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1">
        <v>1660.84</v>
      </c>
      <c r="P97" s="291"/>
      <c r="Q97" s="290">
        <v>1660.84</v>
      </c>
    </row>
    <row r="98" spans="1:17" ht="15.6" customHeight="1" x14ac:dyDescent="0.45">
      <c r="A98" s="110" t="s">
        <v>57</v>
      </c>
      <c r="B98" s="109" t="s">
        <v>443</v>
      </c>
      <c r="C98" s="115" t="s">
        <v>120</v>
      </c>
      <c r="D98" s="290"/>
      <c r="E98" s="290"/>
      <c r="F98" s="290"/>
      <c r="G98" s="290"/>
      <c r="H98" s="290"/>
      <c r="I98" s="290"/>
      <c r="J98" s="290"/>
      <c r="K98" s="290"/>
      <c r="L98" s="290"/>
      <c r="M98" s="290">
        <v>733.09</v>
      </c>
      <c r="N98" s="290"/>
      <c r="O98" s="290"/>
      <c r="P98" s="291"/>
      <c r="Q98" s="290">
        <v>733.09</v>
      </c>
    </row>
    <row r="99" spans="1:17" x14ac:dyDescent="0.45">
      <c r="A99" s="110" t="s">
        <v>57</v>
      </c>
      <c r="B99" s="109" t="s">
        <v>59</v>
      </c>
      <c r="C99" s="115" t="s">
        <v>119</v>
      </c>
      <c r="D99" s="290"/>
      <c r="E99" s="290">
        <v>10184.450000000001</v>
      </c>
      <c r="F99" s="290">
        <v>109.68</v>
      </c>
      <c r="G99" s="290"/>
      <c r="H99" s="290">
        <v>21.87</v>
      </c>
      <c r="I99" s="290"/>
      <c r="J99" s="290"/>
      <c r="K99" s="290"/>
      <c r="L99" s="290">
        <v>22686.77</v>
      </c>
      <c r="M99" s="290">
        <v>338.48</v>
      </c>
      <c r="N99" s="290">
        <v>0.23</v>
      </c>
      <c r="O99" s="291">
        <v>2409.2399999999998</v>
      </c>
      <c r="P99" s="291"/>
      <c r="Q99" s="290">
        <v>35750.720000000008</v>
      </c>
    </row>
    <row r="100" spans="1:17" ht="15.6" customHeight="1" x14ac:dyDescent="0.45">
      <c r="A100" s="110" t="s">
        <v>57</v>
      </c>
      <c r="B100" s="109" t="s">
        <v>59</v>
      </c>
      <c r="C100" s="115" t="s">
        <v>120</v>
      </c>
      <c r="D100" s="290"/>
      <c r="E100" s="290">
        <v>271.37</v>
      </c>
      <c r="F100" s="290"/>
      <c r="G100" s="290"/>
      <c r="H100" s="290"/>
      <c r="I100" s="290"/>
      <c r="J100" s="290"/>
      <c r="K100" s="290"/>
      <c r="L100" s="290">
        <v>231.16</v>
      </c>
      <c r="M100" s="290"/>
      <c r="N100" s="290"/>
      <c r="O100" s="290"/>
      <c r="P100" s="291"/>
      <c r="Q100" s="290">
        <v>502.53</v>
      </c>
    </row>
    <row r="101" spans="1:17" x14ac:dyDescent="0.45">
      <c r="A101" s="110" t="s">
        <v>57</v>
      </c>
      <c r="B101" s="109" t="s">
        <v>62</v>
      </c>
      <c r="C101" s="115" t="s">
        <v>119</v>
      </c>
      <c r="D101" s="290"/>
      <c r="E101" s="290">
        <v>363.09</v>
      </c>
      <c r="F101" s="290">
        <v>2.66</v>
      </c>
      <c r="G101" s="290"/>
      <c r="H101" s="290">
        <v>0.37</v>
      </c>
      <c r="I101" s="290"/>
      <c r="J101" s="290"/>
      <c r="K101" s="290"/>
      <c r="L101" s="290">
        <v>310.8</v>
      </c>
      <c r="M101" s="290">
        <v>2.7</v>
      </c>
      <c r="N101" s="290">
        <v>0.08</v>
      </c>
      <c r="O101" s="291">
        <v>52.370000000000005</v>
      </c>
      <c r="P101" s="291"/>
      <c r="Q101" s="290">
        <v>732.07000000000016</v>
      </c>
    </row>
    <row r="102" spans="1:17" x14ac:dyDescent="0.45">
      <c r="A102" s="110" t="s">
        <v>57</v>
      </c>
      <c r="B102" s="109" t="s">
        <v>62</v>
      </c>
      <c r="C102" s="115" t="s">
        <v>120</v>
      </c>
      <c r="D102" s="290"/>
      <c r="E102" s="290">
        <v>3.88</v>
      </c>
      <c r="F102" s="290"/>
      <c r="G102" s="290"/>
      <c r="H102" s="290"/>
      <c r="I102" s="290"/>
      <c r="J102" s="290"/>
      <c r="K102" s="290"/>
      <c r="L102" s="290">
        <v>1.58</v>
      </c>
      <c r="M102" s="290">
        <v>0.06</v>
      </c>
      <c r="N102" s="290"/>
      <c r="O102" s="290"/>
      <c r="P102" s="291"/>
      <c r="Q102" s="290">
        <v>5.52</v>
      </c>
    </row>
    <row r="103" spans="1:17" x14ac:dyDescent="0.45">
      <c r="A103" s="110" t="s">
        <v>57</v>
      </c>
      <c r="B103" s="109" t="s">
        <v>64</v>
      </c>
      <c r="C103" s="115" t="s">
        <v>119</v>
      </c>
      <c r="D103" s="290"/>
      <c r="E103" s="290"/>
      <c r="F103" s="290"/>
      <c r="G103" s="290"/>
      <c r="H103" s="290"/>
      <c r="I103" s="290"/>
      <c r="J103" s="290"/>
      <c r="K103" s="290"/>
      <c r="L103" s="290">
        <v>46.5</v>
      </c>
      <c r="M103" s="290"/>
      <c r="N103" s="290"/>
      <c r="O103" s="291"/>
      <c r="P103" s="291"/>
      <c r="Q103" s="290">
        <v>46.5</v>
      </c>
    </row>
    <row r="104" spans="1:17" ht="15.6" customHeight="1" x14ac:dyDescent="0.45">
      <c r="A104" s="110" t="s">
        <v>57</v>
      </c>
      <c r="B104" s="109" t="s">
        <v>64</v>
      </c>
      <c r="C104" s="115" t="s">
        <v>120</v>
      </c>
      <c r="D104" s="290"/>
      <c r="E104" s="290"/>
      <c r="F104" s="290"/>
      <c r="G104" s="290"/>
      <c r="H104" s="290"/>
      <c r="I104" s="290"/>
      <c r="J104" s="290"/>
      <c r="K104" s="290"/>
      <c r="L104" s="290">
        <v>1.18</v>
      </c>
      <c r="M104" s="290"/>
      <c r="N104" s="290"/>
      <c r="O104" s="290"/>
      <c r="P104" s="291"/>
      <c r="Q104" s="290">
        <v>1.18</v>
      </c>
    </row>
    <row r="105" spans="1:17" x14ac:dyDescent="0.45">
      <c r="A105" s="110" t="s">
        <v>57</v>
      </c>
      <c r="B105" s="109" t="s">
        <v>444</v>
      </c>
      <c r="C105" s="115" t="s">
        <v>119</v>
      </c>
      <c r="D105" s="290"/>
      <c r="E105" s="290"/>
      <c r="F105" s="290"/>
      <c r="G105" s="290"/>
      <c r="H105" s="290"/>
      <c r="I105" s="290"/>
      <c r="J105" s="290"/>
      <c r="K105" s="290"/>
      <c r="L105" s="290">
        <v>92.69</v>
      </c>
      <c r="M105" s="290"/>
      <c r="N105" s="290"/>
      <c r="O105" s="291">
        <v>132.52000000000001</v>
      </c>
      <c r="P105" s="291"/>
      <c r="Q105" s="290">
        <v>225.21</v>
      </c>
    </row>
    <row r="106" spans="1:17" ht="15.6" customHeight="1" x14ac:dyDescent="0.45">
      <c r="A106" s="110" t="s">
        <v>57</v>
      </c>
      <c r="B106" s="109" t="s">
        <v>444</v>
      </c>
      <c r="C106" s="115" t="s">
        <v>120</v>
      </c>
      <c r="D106" s="290"/>
      <c r="E106" s="290"/>
      <c r="F106" s="290"/>
      <c r="G106" s="290"/>
      <c r="H106" s="290"/>
      <c r="I106" s="290"/>
      <c r="J106" s="290"/>
      <c r="K106" s="290"/>
      <c r="L106" s="290">
        <v>15.53</v>
      </c>
      <c r="M106" s="290"/>
      <c r="N106" s="290"/>
      <c r="O106" s="290"/>
      <c r="P106" s="291"/>
      <c r="Q106" s="290">
        <v>15.53</v>
      </c>
    </row>
    <row r="107" spans="1:17" x14ac:dyDescent="0.45">
      <c r="A107" s="110" t="s">
        <v>57</v>
      </c>
      <c r="B107" s="109" t="s">
        <v>445</v>
      </c>
      <c r="C107" s="115" t="s">
        <v>119</v>
      </c>
      <c r="D107" s="290"/>
      <c r="E107" s="290"/>
      <c r="F107" s="290"/>
      <c r="G107" s="290"/>
      <c r="H107" s="290"/>
      <c r="I107" s="290"/>
      <c r="J107" s="290"/>
      <c r="K107" s="290"/>
      <c r="L107" s="290"/>
      <c r="M107" s="290"/>
      <c r="N107" s="290"/>
      <c r="O107" s="291"/>
      <c r="P107" s="291"/>
      <c r="Q107" s="290">
        <v>0</v>
      </c>
    </row>
    <row r="108" spans="1:17" ht="15.6" customHeight="1" x14ac:dyDescent="0.45">
      <c r="A108" s="110" t="s">
        <v>57</v>
      </c>
      <c r="B108" s="109" t="s">
        <v>445</v>
      </c>
      <c r="C108" s="115" t="s">
        <v>120</v>
      </c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1"/>
      <c r="Q108" s="290">
        <v>0</v>
      </c>
    </row>
    <row r="109" spans="1:17" ht="27.75" x14ac:dyDescent="0.45">
      <c r="A109" s="110" t="s">
        <v>57</v>
      </c>
      <c r="B109" s="109" t="s">
        <v>446</v>
      </c>
      <c r="C109" s="115" t="s">
        <v>119</v>
      </c>
      <c r="D109" s="290"/>
      <c r="E109" s="290"/>
      <c r="F109" s="290"/>
      <c r="G109" s="290"/>
      <c r="H109" s="290"/>
      <c r="I109" s="290"/>
      <c r="J109" s="290"/>
      <c r="K109" s="290"/>
      <c r="L109" s="290"/>
      <c r="M109" s="290">
        <v>0.28000000000000003</v>
      </c>
      <c r="N109" s="290"/>
      <c r="O109" s="291">
        <v>1.07</v>
      </c>
      <c r="P109" s="291"/>
      <c r="Q109" s="290">
        <v>1.35</v>
      </c>
    </row>
    <row r="110" spans="1:17" ht="15.6" customHeight="1" x14ac:dyDescent="0.45">
      <c r="A110" s="110" t="s">
        <v>57</v>
      </c>
      <c r="B110" s="109" t="s">
        <v>446</v>
      </c>
      <c r="C110" s="115" t="s">
        <v>120</v>
      </c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  <c r="O110" s="290"/>
      <c r="P110" s="291"/>
      <c r="Q110" s="290">
        <v>0</v>
      </c>
    </row>
    <row r="111" spans="1:17" x14ac:dyDescent="0.45">
      <c r="A111" s="110" t="s">
        <v>57</v>
      </c>
      <c r="B111" s="109" t="s">
        <v>447</v>
      </c>
      <c r="C111" s="115" t="s">
        <v>119</v>
      </c>
      <c r="D111" s="290"/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  <c r="O111" s="291"/>
      <c r="P111" s="291"/>
      <c r="Q111" s="290">
        <v>0</v>
      </c>
    </row>
    <row r="112" spans="1:17" ht="15.6" customHeight="1" x14ac:dyDescent="0.45">
      <c r="A112" s="110" t="s">
        <v>57</v>
      </c>
      <c r="B112" s="109" t="s">
        <v>447</v>
      </c>
      <c r="C112" s="115" t="s">
        <v>120</v>
      </c>
      <c r="D112" s="290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  <c r="O112" s="290"/>
      <c r="P112" s="291"/>
      <c r="Q112" s="290">
        <v>0</v>
      </c>
    </row>
    <row r="113" spans="1:17" x14ac:dyDescent="0.45">
      <c r="A113" s="110" t="s">
        <v>57</v>
      </c>
      <c r="B113" s="109" t="s">
        <v>66</v>
      </c>
      <c r="C113" s="115" t="s">
        <v>119</v>
      </c>
      <c r="D113" s="290"/>
      <c r="E113" s="290"/>
      <c r="F113" s="290"/>
      <c r="G113" s="290"/>
      <c r="H113" s="290"/>
      <c r="I113" s="290"/>
      <c r="J113" s="290"/>
      <c r="K113" s="290"/>
      <c r="L113" s="295">
        <v>5.9999999999999995E-4</v>
      </c>
      <c r="M113" s="290"/>
      <c r="N113" s="290"/>
      <c r="O113" s="291"/>
      <c r="P113" s="291"/>
      <c r="Q113" s="290">
        <v>5.9999999999999995E-4</v>
      </c>
    </row>
    <row r="114" spans="1:17" ht="15.6" customHeight="1" x14ac:dyDescent="0.45">
      <c r="A114" s="110" t="s">
        <v>57</v>
      </c>
      <c r="B114" s="109" t="s">
        <v>66</v>
      </c>
      <c r="C114" s="115" t="s">
        <v>120</v>
      </c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0"/>
      <c r="P114" s="291"/>
      <c r="Q114" s="290">
        <v>0</v>
      </c>
    </row>
    <row r="115" spans="1:17" x14ac:dyDescent="0.45">
      <c r="A115" s="110" t="s">
        <v>57</v>
      </c>
      <c r="B115" s="109" t="s">
        <v>65</v>
      </c>
      <c r="C115" s="115" t="s">
        <v>119</v>
      </c>
      <c r="D115" s="290"/>
      <c r="E115" s="290"/>
      <c r="F115" s="290"/>
      <c r="G115" s="290"/>
      <c r="H115" s="290"/>
      <c r="I115" s="290"/>
      <c r="J115" s="290"/>
      <c r="K115" s="290"/>
      <c r="L115" s="290"/>
      <c r="M115" s="290"/>
      <c r="N115" s="290"/>
      <c r="O115" s="291"/>
      <c r="P115" s="291"/>
      <c r="Q115" s="290">
        <v>0</v>
      </c>
    </row>
    <row r="116" spans="1:17" ht="15.6" customHeight="1" x14ac:dyDescent="0.45">
      <c r="A116" s="110" t="s">
        <v>57</v>
      </c>
      <c r="B116" s="109" t="s">
        <v>65</v>
      </c>
      <c r="C116" s="115" t="s">
        <v>120</v>
      </c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1"/>
      <c r="Q116" s="290">
        <v>0</v>
      </c>
    </row>
    <row r="117" spans="1:17" x14ac:dyDescent="0.45">
      <c r="A117" s="110" t="s">
        <v>68</v>
      </c>
      <c r="B117" s="109" t="s">
        <v>69</v>
      </c>
      <c r="C117" s="115" t="s">
        <v>119</v>
      </c>
      <c r="D117" s="290"/>
      <c r="E117" s="290"/>
      <c r="F117" s="290"/>
      <c r="G117" s="290"/>
      <c r="H117" s="290"/>
      <c r="I117" s="290"/>
      <c r="J117" s="290"/>
      <c r="K117" s="290"/>
      <c r="L117" s="290"/>
      <c r="M117" s="290">
        <v>1235</v>
      </c>
      <c r="N117" s="290"/>
      <c r="O117" s="291"/>
      <c r="P117" s="291"/>
      <c r="Q117" s="290">
        <v>1235</v>
      </c>
    </row>
    <row r="118" spans="1:17" ht="15.6" customHeight="1" x14ac:dyDescent="0.45">
      <c r="A118" s="110" t="s">
        <v>68</v>
      </c>
      <c r="B118" s="109" t="s">
        <v>69</v>
      </c>
      <c r="C118" s="115" t="s">
        <v>120</v>
      </c>
      <c r="D118" s="290"/>
      <c r="E118" s="290"/>
      <c r="F118" s="290"/>
      <c r="G118" s="290"/>
      <c r="H118" s="290"/>
      <c r="I118" s="290"/>
      <c r="J118" s="290"/>
      <c r="K118" s="290"/>
      <c r="L118" s="290"/>
      <c r="M118" s="290">
        <v>466.89</v>
      </c>
      <c r="N118" s="290"/>
      <c r="O118" s="290"/>
      <c r="P118" s="291"/>
      <c r="Q118" s="290">
        <v>466.89</v>
      </c>
    </row>
    <row r="119" spans="1:17" x14ac:dyDescent="0.45">
      <c r="A119" s="110" t="s">
        <v>68</v>
      </c>
      <c r="B119" s="109" t="s">
        <v>448</v>
      </c>
      <c r="C119" s="115" t="s">
        <v>119</v>
      </c>
      <c r="D119" s="290"/>
      <c r="E119" s="290"/>
      <c r="F119" s="290"/>
      <c r="G119" s="290"/>
      <c r="H119" s="290"/>
      <c r="I119" s="290"/>
      <c r="J119" s="290"/>
      <c r="K119" s="290"/>
      <c r="L119" s="290">
        <v>7.53</v>
      </c>
      <c r="M119" s="290"/>
      <c r="N119" s="290"/>
      <c r="O119" s="291"/>
      <c r="P119" s="291"/>
      <c r="Q119" s="290">
        <v>7.53</v>
      </c>
    </row>
    <row r="120" spans="1:17" ht="15.6" customHeight="1" x14ac:dyDescent="0.45">
      <c r="A120" s="110" t="s">
        <v>68</v>
      </c>
      <c r="B120" s="109" t="s">
        <v>448</v>
      </c>
      <c r="C120" s="115" t="s">
        <v>120</v>
      </c>
      <c r="D120" s="290"/>
      <c r="E120" s="290"/>
      <c r="F120" s="290"/>
      <c r="G120" s="290"/>
      <c r="H120" s="290"/>
      <c r="I120" s="290"/>
      <c r="J120" s="290"/>
      <c r="K120" s="290"/>
      <c r="L120" s="290"/>
      <c r="M120" s="290"/>
      <c r="N120" s="290"/>
      <c r="O120" s="290"/>
      <c r="P120" s="291"/>
      <c r="Q120" s="290">
        <v>0</v>
      </c>
    </row>
    <row r="121" spans="1:17" x14ac:dyDescent="0.45">
      <c r="A121" s="110" t="s">
        <v>72</v>
      </c>
      <c r="B121" s="109" t="s">
        <v>128</v>
      </c>
      <c r="C121" s="115" t="s">
        <v>119</v>
      </c>
      <c r="D121" s="290"/>
      <c r="E121" s="290"/>
      <c r="F121" s="290">
        <v>115.53</v>
      </c>
      <c r="G121" s="290"/>
      <c r="H121" s="290"/>
      <c r="I121" s="290"/>
      <c r="J121" s="290"/>
      <c r="K121" s="290"/>
      <c r="L121" s="290"/>
      <c r="M121" s="290"/>
      <c r="N121" s="290"/>
      <c r="O121" s="291"/>
      <c r="P121" s="291">
        <v>121.63</v>
      </c>
      <c r="Q121" s="290">
        <v>237.16</v>
      </c>
    </row>
    <row r="122" spans="1:17" ht="31.25" customHeight="1" x14ac:dyDescent="0.45">
      <c r="A122" s="110" t="s">
        <v>72</v>
      </c>
      <c r="B122" s="109" t="s">
        <v>128</v>
      </c>
      <c r="C122" s="115" t="s">
        <v>120</v>
      </c>
      <c r="D122" s="290"/>
      <c r="E122" s="290"/>
      <c r="F122" s="290"/>
      <c r="G122" s="290"/>
      <c r="H122" s="290"/>
      <c r="I122" s="290"/>
      <c r="J122" s="290"/>
      <c r="K122" s="290">
        <v>67.05</v>
      </c>
      <c r="L122" s="290"/>
      <c r="M122" s="290"/>
      <c r="N122" s="290"/>
      <c r="O122" s="290"/>
      <c r="P122" s="291"/>
      <c r="Q122" s="290">
        <v>67.05</v>
      </c>
    </row>
    <row r="123" spans="1:17" ht="31.25" customHeight="1" x14ac:dyDescent="0.45">
      <c r="A123" s="110" t="s">
        <v>72</v>
      </c>
      <c r="B123" s="109" t="s">
        <v>127</v>
      </c>
      <c r="C123" s="115" t="s">
        <v>119</v>
      </c>
      <c r="D123" s="290"/>
      <c r="E123" s="290"/>
      <c r="F123" s="290"/>
      <c r="G123" s="290"/>
      <c r="H123" s="290"/>
      <c r="I123" s="290"/>
      <c r="J123" s="290"/>
      <c r="K123" s="290"/>
      <c r="L123" s="290"/>
      <c r="M123" s="290">
        <v>84.33</v>
      </c>
      <c r="N123" s="290"/>
      <c r="O123" s="291"/>
      <c r="P123" s="291">
        <v>11.65</v>
      </c>
      <c r="Q123" s="290">
        <v>95.98</v>
      </c>
    </row>
    <row r="124" spans="1:17" x14ac:dyDescent="0.45">
      <c r="A124" s="110" t="s">
        <v>72</v>
      </c>
      <c r="B124" s="109" t="s">
        <v>127</v>
      </c>
      <c r="C124" s="115" t="s">
        <v>120</v>
      </c>
      <c r="D124" s="290"/>
      <c r="E124" s="290"/>
      <c r="F124" s="290"/>
      <c r="G124" s="290"/>
      <c r="H124" s="290"/>
      <c r="I124" s="290"/>
      <c r="J124" s="290"/>
      <c r="K124" s="290"/>
      <c r="L124" s="290"/>
      <c r="M124" s="290">
        <v>1.07</v>
      </c>
      <c r="N124" s="290"/>
      <c r="O124" s="290"/>
      <c r="P124" s="291"/>
      <c r="Q124" s="290">
        <v>1.07</v>
      </c>
    </row>
    <row r="125" spans="1:17" x14ac:dyDescent="0.45">
      <c r="A125" s="110" t="s">
        <v>73</v>
      </c>
      <c r="B125" s="109" t="s">
        <v>74</v>
      </c>
      <c r="C125" s="115" t="s">
        <v>119</v>
      </c>
      <c r="D125" s="290"/>
      <c r="E125" s="295">
        <v>1.929</v>
      </c>
      <c r="F125" s="295">
        <v>34.347000000000001</v>
      </c>
      <c r="G125" s="290"/>
      <c r="H125" s="290"/>
      <c r="I125" s="290"/>
      <c r="J125" s="295">
        <v>12.036</v>
      </c>
      <c r="K125" s="295">
        <v>1.855</v>
      </c>
      <c r="L125" s="290"/>
      <c r="M125" s="290"/>
      <c r="N125" s="295">
        <v>2.7959999999999998</v>
      </c>
      <c r="O125" s="291"/>
      <c r="P125" s="291"/>
      <c r="Q125" s="290">
        <v>52.963000000000001</v>
      </c>
    </row>
    <row r="126" spans="1:17" x14ac:dyDescent="0.45">
      <c r="A126" s="110" t="s">
        <v>73</v>
      </c>
      <c r="B126" s="109" t="s">
        <v>74</v>
      </c>
      <c r="C126" s="115" t="s">
        <v>120</v>
      </c>
      <c r="D126" s="290"/>
      <c r="E126" s="290"/>
      <c r="F126" s="290"/>
      <c r="G126" s="290"/>
      <c r="H126" s="290"/>
      <c r="I126" s="290"/>
      <c r="J126" s="295">
        <v>12.858000000000001</v>
      </c>
      <c r="K126" s="295">
        <v>5.391</v>
      </c>
      <c r="L126" s="290"/>
      <c r="M126" s="290"/>
      <c r="N126" s="290"/>
      <c r="O126" s="290"/>
      <c r="P126" s="291"/>
      <c r="Q126" s="290">
        <v>18.249000000000002</v>
      </c>
    </row>
    <row r="127" spans="1:17" x14ac:dyDescent="0.45">
      <c r="A127" s="110" t="s">
        <v>73</v>
      </c>
      <c r="B127" s="109" t="s">
        <v>75</v>
      </c>
      <c r="C127" s="115" t="s">
        <v>119</v>
      </c>
      <c r="D127" s="290"/>
      <c r="E127" s="299">
        <v>1.5813999999999999</v>
      </c>
      <c r="F127" s="290"/>
      <c r="G127" s="290"/>
      <c r="H127" s="290"/>
      <c r="I127" s="290"/>
      <c r="J127" s="299"/>
      <c r="K127" s="299">
        <v>0.8196</v>
      </c>
      <c r="L127" s="290"/>
      <c r="M127" s="290"/>
      <c r="N127" s="290"/>
      <c r="O127" s="291"/>
      <c r="P127" s="291"/>
      <c r="Q127" s="290">
        <v>2.4009999999999998</v>
      </c>
    </row>
    <row r="128" spans="1:17" ht="15.6" customHeight="1" x14ac:dyDescent="0.45">
      <c r="A128" s="110" t="s">
        <v>73</v>
      </c>
      <c r="B128" s="109" t="s">
        <v>75</v>
      </c>
      <c r="C128" s="115" t="s">
        <v>120</v>
      </c>
      <c r="D128" s="290"/>
      <c r="E128" s="290"/>
      <c r="F128" s="290"/>
      <c r="G128" s="290"/>
      <c r="H128" s="290"/>
      <c r="I128" s="290"/>
      <c r="J128" s="290"/>
      <c r="K128" s="300">
        <v>1.07</v>
      </c>
      <c r="L128" s="290"/>
      <c r="M128" s="290"/>
      <c r="N128" s="290"/>
      <c r="O128" s="290"/>
      <c r="P128" s="291"/>
      <c r="Q128" s="290">
        <v>1.07</v>
      </c>
    </row>
    <row r="129" spans="1:17" x14ac:dyDescent="0.45">
      <c r="A129" s="110" t="s">
        <v>76</v>
      </c>
      <c r="B129" s="109" t="s">
        <v>81</v>
      </c>
      <c r="C129" s="115" t="s">
        <v>119</v>
      </c>
      <c r="D129" s="290"/>
      <c r="E129" s="290"/>
      <c r="F129" s="290"/>
      <c r="G129" s="290"/>
      <c r="H129" s="290"/>
      <c r="I129" s="290"/>
      <c r="J129" s="290"/>
      <c r="K129" s="290">
        <v>9.8800000000000008</v>
      </c>
      <c r="L129" s="290"/>
      <c r="M129" s="290"/>
      <c r="N129" s="290"/>
      <c r="O129" s="291"/>
      <c r="P129" s="291"/>
      <c r="Q129" s="290">
        <v>9.8800000000000008</v>
      </c>
    </row>
    <row r="130" spans="1:17" ht="15.6" customHeight="1" x14ac:dyDescent="0.45">
      <c r="A130" s="110" t="s">
        <v>76</v>
      </c>
      <c r="B130" s="109" t="s">
        <v>81</v>
      </c>
      <c r="C130" s="115" t="s">
        <v>120</v>
      </c>
      <c r="D130" s="290"/>
      <c r="E130" s="290"/>
      <c r="F130" s="290"/>
      <c r="G130" s="290"/>
      <c r="H130" s="290"/>
      <c r="I130" s="290"/>
      <c r="J130" s="290"/>
      <c r="K130" s="290">
        <v>3.49</v>
      </c>
      <c r="L130" s="290"/>
      <c r="M130" s="290"/>
      <c r="N130" s="290"/>
      <c r="O130" s="290"/>
      <c r="P130" s="291"/>
      <c r="Q130" s="290">
        <v>3.49</v>
      </c>
    </row>
    <row r="131" spans="1:17" x14ac:dyDescent="0.45">
      <c r="A131" s="110" t="s">
        <v>76</v>
      </c>
      <c r="B131" s="109" t="s">
        <v>77</v>
      </c>
      <c r="C131" s="115" t="s">
        <v>119</v>
      </c>
      <c r="D131" s="290"/>
      <c r="E131" s="290">
        <v>166.67</v>
      </c>
      <c r="F131" s="290"/>
      <c r="G131" s="290"/>
      <c r="H131" s="290"/>
      <c r="I131" s="290"/>
      <c r="J131" s="290"/>
      <c r="K131" s="290"/>
      <c r="L131" s="290"/>
      <c r="M131" s="290"/>
      <c r="N131" s="290"/>
      <c r="O131" s="291"/>
      <c r="P131" s="291"/>
      <c r="Q131" s="290">
        <v>166.67</v>
      </c>
    </row>
    <row r="132" spans="1:17" ht="15.6" customHeight="1" x14ac:dyDescent="0.45">
      <c r="A132" s="110" t="s">
        <v>76</v>
      </c>
      <c r="B132" s="109" t="s">
        <v>77</v>
      </c>
      <c r="C132" s="115" t="s">
        <v>120</v>
      </c>
      <c r="D132" s="290"/>
      <c r="E132" s="290"/>
      <c r="F132" s="290"/>
      <c r="G132" s="290"/>
      <c r="H132" s="290"/>
      <c r="I132" s="290"/>
      <c r="J132" s="290"/>
      <c r="K132" s="290"/>
      <c r="L132" s="290"/>
      <c r="M132" s="290"/>
      <c r="N132" s="290"/>
      <c r="O132" s="290"/>
      <c r="P132" s="291"/>
      <c r="Q132" s="290">
        <v>0</v>
      </c>
    </row>
    <row r="133" spans="1:17" ht="27.75" x14ac:dyDescent="0.45">
      <c r="A133" s="110" t="s">
        <v>76</v>
      </c>
      <c r="B133" s="109" t="s">
        <v>78</v>
      </c>
      <c r="C133" s="115" t="s">
        <v>119</v>
      </c>
      <c r="D133" s="290"/>
      <c r="E133" s="290">
        <v>119.59</v>
      </c>
      <c r="F133" s="290"/>
      <c r="G133" s="290"/>
      <c r="H133" s="290"/>
      <c r="I133" s="290"/>
      <c r="J133" s="290"/>
      <c r="K133" s="290"/>
      <c r="L133" s="290"/>
      <c r="M133" s="290"/>
      <c r="N133" s="290"/>
      <c r="O133" s="291"/>
      <c r="P133" s="291"/>
      <c r="Q133" s="290">
        <v>119.59</v>
      </c>
    </row>
    <row r="134" spans="1:17" ht="15.6" customHeight="1" x14ac:dyDescent="0.45">
      <c r="A134" s="110" t="s">
        <v>76</v>
      </c>
      <c r="B134" s="109" t="s">
        <v>78</v>
      </c>
      <c r="C134" s="115" t="s">
        <v>120</v>
      </c>
      <c r="D134" s="290"/>
      <c r="E134" s="290"/>
      <c r="F134" s="290"/>
      <c r="G134" s="290"/>
      <c r="H134" s="290"/>
      <c r="I134" s="290"/>
      <c r="J134" s="290"/>
      <c r="K134" s="290"/>
      <c r="L134" s="290"/>
      <c r="M134" s="290"/>
      <c r="N134" s="290"/>
      <c r="O134" s="290"/>
      <c r="P134" s="291"/>
      <c r="Q134" s="290">
        <v>0</v>
      </c>
    </row>
    <row r="135" spans="1:17" ht="27.75" x14ac:dyDescent="0.45">
      <c r="A135" s="110" t="s">
        <v>76</v>
      </c>
      <c r="B135" s="109" t="s">
        <v>449</v>
      </c>
      <c r="C135" s="115" t="s">
        <v>119</v>
      </c>
      <c r="D135" s="290"/>
      <c r="E135" s="290">
        <v>6.26</v>
      </c>
      <c r="F135" s="290"/>
      <c r="G135" s="290"/>
      <c r="H135" s="290"/>
      <c r="I135" s="290"/>
      <c r="J135" s="290"/>
      <c r="K135" s="290"/>
      <c r="L135" s="290"/>
      <c r="M135" s="290"/>
      <c r="N135" s="290"/>
      <c r="O135" s="291"/>
      <c r="P135" s="291">
        <v>9.7799999999999994</v>
      </c>
      <c r="Q135" s="290">
        <v>16.04</v>
      </c>
    </row>
    <row r="136" spans="1:17" ht="15.6" customHeight="1" x14ac:dyDescent="0.45">
      <c r="A136" s="110" t="s">
        <v>76</v>
      </c>
      <c r="B136" s="109" t="s">
        <v>449</v>
      </c>
      <c r="C136" s="115" t="s">
        <v>120</v>
      </c>
      <c r="D136" s="290"/>
      <c r="E136" s="290">
        <v>2.3199999999999998</v>
      </c>
      <c r="F136" s="290"/>
      <c r="G136" s="290"/>
      <c r="H136" s="290"/>
      <c r="I136" s="290"/>
      <c r="J136" s="290"/>
      <c r="K136" s="290"/>
      <c r="L136" s="290"/>
      <c r="M136" s="290"/>
      <c r="N136" s="290"/>
      <c r="O136" s="290"/>
      <c r="P136" s="291"/>
      <c r="Q136" s="290">
        <v>2.3199999999999998</v>
      </c>
    </row>
    <row r="137" spans="1:17" ht="27.75" x14ac:dyDescent="0.45">
      <c r="A137" s="110" t="s">
        <v>76</v>
      </c>
      <c r="B137" s="109" t="s">
        <v>80</v>
      </c>
      <c r="C137" s="115" t="s">
        <v>119</v>
      </c>
      <c r="D137" s="290"/>
      <c r="E137" s="290"/>
      <c r="F137" s="290"/>
      <c r="G137" s="290"/>
      <c r="H137" s="290"/>
      <c r="I137" s="290"/>
      <c r="J137" s="290"/>
      <c r="K137" s="290">
        <v>11.42</v>
      </c>
      <c r="L137" s="290"/>
      <c r="M137" s="290"/>
      <c r="N137" s="290"/>
      <c r="O137" s="291">
        <v>0.22</v>
      </c>
      <c r="P137" s="291"/>
      <c r="Q137" s="290">
        <v>11.64</v>
      </c>
    </row>
    <row r="138" spans="1:17" ht="15.6" customHeight="1" x14ac:dyDescent="0.45">
      <c r="A138" s="110" t="s">
        <v>76</v>
      </c>
      <c r="B138" s="109" t="s">
        <v>80</v>
      </c>
      <c r="C138" s="115" t="s">
        <v>120</v>
      </c>
      <c r="D138" s="290"/>
      <c r="E138" s="290"/>
      <c r="F138" s="290"/>
      <c r="G138" s="290"/>
      <c r="H138" s="290"/>
      <c r="I138" s="290"/>
      <c r="J138" s="290"/>
      <c r="K138" s="290">
        <v>1E-3</v>
      </c>
      <c r="L138" s="290"/>
      <c r="M138" s="290"/>
      <c r="N138" s="290"/>
      <c r="O138" s="290"/>
      <c r="P138" s="291"/>
      <c r="Q138" s="290">
        <v>1E-3</v>
      </c>
    </row>
    <row r="139" spans="1:17" x14ac:dyDescent="0.45">
      <c r="A139" s="110" t="s">
        <v>76</v>
      </c>
      <c r="B139" s="109" t="s">
        <v>450</v>
      </c>
      <c r="C139" s="115" t="s">
        <v>119</v>
      </c>
      <c r="D139" s="290"/>
      <c r="E139" s="290"/>
      <c r="F139" s="290"/>
      <c r="G139" s="290"/>
      <c r="H139" s="290"/>
      <c r="I139" s="290"/>
      <c r="J139" s="290"/>
      <c r="K139" s="290"/>
      <c r="L139" s="290"/>
      <c r="M139" s="290"/>
      <c r="N139" s="290"/>
      <c r="O139" s="291">
        <v>4.0000000000000001E-3</v>
      </c>
      <c r="P139" s="291"/>
      <c r="Q139" s="290">
        <v>4.0000000000000001E-3</v>
      </c>
    </row>
    <row r="140" spans="1:17" x14ac:dyDescent="0.45">
      <c r="A140" s="110" t="s">
        <v>76</v>
      </c>
      <c r="B140" s="109" t="s">
        <v>450</v>
      </c>
      <c r="C140" s="115" t="s">
        <v>120</v>
      </c>
      <c r="D140" s="290"/>
      <c r="E140" s="290"/>
      <c r="F140" s="290"/>
      <c r="G140" s="290"/>
      <c r="H140" s="290"/>
      <c r="I140" s="290"/>
      <c r="J140" s="290"/>
      <c r="K140" s="290"/>
      <c r="L140" s="290"/>
      <c r="M140" s="290"/>
      <c r="N140" s="290"/>
      <c r="O140" s="290"/>
      <c r="P140" s="291"/>
      <c r="Q140" s="290">
        <v>0</v>
      </c>
    </row>
    <row r="141" spans="1:17" x14ac:dyDescent="0.45">
      <c r="A141" s="110" t="s">
        <v>76</v>
      </c>
      <c r="B141" s="109" t="s">
        <v>451</v>
      </c>
      <c r="C141" s="115" t="s">
        <v>119</v>
      </c>
      <c r="D141" s="290"/>
      <c r="E141" s="290"/>
      <c r="F141" s="290"/>
      <c r="G141" s="290"/>
      <c r="H141" s="290"/>
      <c r="I141" s="290"/>
      <c r="J141" s="290"/>
      <c r="K141" s="290">
        <v>5.8000000000000003E-2</v>
      </c>
      <c r="L141" s="290"/>
      <c r="M141" s="290"/>
      <c r="N141" s="290"/>
      <c r="O141" s="290"/>
      <c r="P141" s="291"/>
      <c r="Q141" s="290">
        <v>5.8000000000000003E-2</v>
      </c>
    </row>
    <row r="142" spans="1:17" ht="15.6" customHeight="1" x14ac:dyDescent="0.45">
      <c r="A142" s="110" t="s">
        <v>76</v>
      </c>
      <c r="B142" s="109" t="s">
        <v>451</v>
      </c>
      <c r="C142" s="115" t="s">
        <v>120</v>
      </c>
      <c r="D142" s="290"/>
      <c r="E142" s="290"/>
      <c r="F142" s="290"/>
      <c r="G142" s="290"/>
      <c r="H142" s="290"/>
      <c r="I142" s="290"/>
      <c r="J142" s="290"/>
      <c r="K142" s="290">
        <v>8.0000000000000002E-3</v>
      </c>
      <c r="L142" s="290"/>
      <c r="M142" s="290"/>
      <c r="N142" s="290"/>
      <c r="O142" s="290"/>
      <c r="P142" s="291"/>
      <c r="Q142" s="290">
        <v>8.0000000000000002E-3</v>
      </c>
    </row>
    <row r="143" spans="1:17" x14ac:dyDescent="0.45">
      <c r="A143" s="110" t="s">
        <v>76</v>
      </c>
      <c r="B143" s="109" t="s">
        <v>452</v>
      </c>
      <c r="C143" s="115" t="s">
        <v>119</v>
      </c>
      <c r="D143" s="290"/>
      <c r="E143" s="290"/>
      <c r="F143" s="290"/>
      <c r="G143" s="290"/>
      <c r="H143" s="290"/>
      <c r="I143" s="290"/>
      <c r="J143" s="290"/>
      <c r="K143" s="290"/>
      <c r="L143" s="290"/>
      <c r="M143" s="290"/>
      <c r="N143" s="290"/>
      <c r="O143" s="291"/>
      <c r="P143" s="291"/>
      <c r="Q143" s="290">
        <v>0</v>
      </c>
    </row>
    <row r="144" spans="1:17" ht="15.6" customHeight="1" x14ac:dyDescent="0.45">
      <c r="A144" s="110" t="s">
        <v>76</v>
      </c>
      <c r="B144" s="109" t="s">
        <v>452</v>
      </c>
      <c r="C144" s="115" t="s">
        <v>120</v>
      </c>
      <c r="D144" s="290"/>
      <c r="E144" s="290"/>
      <c r="F144" s="290"/>
      <c r="G144" s="290"/>
      <c r="H144" s="290"/>
      <c r="I144" s="290"/>
      <c r="J144" s="290"/>
      <c r="K144" s="290">
        <v>2.0000000000000001E-4</v>
      </c>
      <c r="L144" s="290"/>
      <c r="M144" s="290"/>
      <c r="N144" s="290"/>
      <c r="O144" s="290"/>
      <c r="P144" s="291"/>
      <c r="Q144" s="290">
        <v>2.0000000000000001E-4</v>
      </c>
    </row>
    <row r="145" spans="1:17" x14ac:dyDescent="0.45">
      <c r="A145" s="110" t="s">
        <v>76</v>
      </c>
      <c r="B145" s="109" t="s">
        <v>453</v>
      </c>
      <c r="C145" s="115" t="s">
        <v>119</v>
      </c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1">
        <v>8.9999999999999998E-4</v>
      </c>
      <c r="P145" s="291"/>
      <c r="Q145" s="290">
        <v>8.9999999999999998E-4</v>
      </c>
    </row>
    <row r="146" spans="1:17" x14ac:dyDescent="0.45">
      <c r="A146" s="110" t="s">
        <v>76</v>
      </c>
      <c r="B146" s="109" t="s">
        <v>453</v>
      </c>
      <c r="C146" s="115" t="s">
        <v>120</v>
      </c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290"/>
      <c r="P146" s="291"/>
      <c r="Q146" s="290">
        <v>0</v>
      </c>
    </row>
    <row r="147" spans="1:17" x14ac:dyDescent="0.45">
      <c r="A147" s="113" t="s">
        <v>82</v>
      </c>
      <c r="B147" s="109" t="s">
        <v>83</v>
      </c>
      <c r="C147" s="115" t="s">
        <v>119</v>
      </c>
      <c r="D147" s="290"/>
      <c r="E147" s="290">
        <v>163.63</v>
      </c>
      <c r="F147" s="290">
        <v>1.02</v>
      </c>
      <c r="G147" s="290"/>
      <c r="H147" s="290"/>
      <c r="I147" s="290">
        <v>247.99</v>
      </c>
      <c r="J147" s="290">
        <v>1985.34</v>
      </c>
      <c r="K147" s="290">
        <v>702.42</v>
      </c>
      <c r="L147" s="290"/>
      <c r="M147" s="290"/>
      <c r="N147" s="290"/>
      <c r="O147" s="291"/>
      <c r="P147" s="291"/>
      <c r="Q147" s="290">
        <v>3100.4</v>
      </c>
    </row>
    <row r="148" spans="1:17" x14ac:dyDescent="0.45">
      <c r="A148" s="113" t="s">
        <v>82</v>
      </c>
      <c r="B148" s="109" t="s">
        <v>83</v>
      </c>
      <c r="C148" s="115" t="s">
        <v>120</v>
      </c>
      <c r="D148" s="290"/>
      <c r="E148" s="290">
        <v>52.54</v>
      </c>
      <c r="F148" s="290">
        <v>9.08</v>
      </c>
      <c r="G148" s="290"/>
      <c r="H148" s="290"/>
      <c r="I148" s="290"/>
      <c r="J148" s="290">
        <v>27.31</v>
      </c>
      <c r="K148" s="290">
        <v>482.83</v>
      </c>
      <c r="L148" s="290"/>
      <c r="M148" s="290"/>
      <c r="N148" s="290"/>
      <c r="O148" s="290"/>
      <c r="P148" s="291"/>
      <c r="Q148" s="290">
        <v>571.76</v>
      </c>
    </row>
    <row r="149" spans="1:17" x14ac:dyDescent="0.45">
      <c r="A149" s="113" t="s">
        <v>82</v>
      </c>
      <c r="B149" s="109" t="s">
        <v>84</v>
      </c>
      <c r="C149" s="115" t="s">
        <v>119</v>
      </c>
      <c r="D149" s="290"/>
      <c r="E149" s="290">
        <v>3089.41</v>
      </c>
      <c r="F149" s="290">
        <v>31.92</v>
      </c>
      <c r="G149" s="290">
        <v>39.07</v>
      </c>
      <c r="H149" s="290"/>
      <c r="I149" s="290"/>
      <c r="J149" s="290">
        <v>9.1199999999999992</v>
      </c>
      <c r="K149" s="290">
        <v>261.77</v>
      </c>
      <c r="L149" s="290"/>
      <c r="M149" s="290"/>
      <c r="N149" s="290"/>
      <c r="O149" s="291"/>
      <c r="P149" s="291"/>
      <c r="Q149" s="290">
        <v>3431.29</v>
      </c>
    </row>
    <row r="150" spans="1:17" x14ac:dyDescent="0.45">
      <c r="A150" s="113" t="s">
        <v>82</v>
      </c>
      <c r="B150" s="109" t="s">
        <v>84</v>
      </c>
      <c r="C150" s="115" t="s">
        <v>120</v>
      </c>
      <c r="D150" s="290"/>
      <c r="E150" s="290">
        <v>631.61</v>
      </c>
      <c r="F150" s="290">
        <v>5.46</v>
      </c>
      <c r="G150" s="290">
        <v>25.22</v>
      </c>
      <c r="H150" s="290"/>
      <c r="I150" s="290"/>
      <c r="J150" s="290">
        <v>22.02</v>
      </c>
      <c r="K150" s="290">
        <v>85.89</v>
      </c>
      <c r="L150" s="290"/>
      <c r="M150" s="290"/>
      <c r="N150" s="290"/>
      <c r="O150" s="290"/>
      <c r="P150" s="291"/>
      <c r="Q150" s="290">
        <v>770.2</v>
      </c>
    </row>
    <row r="151" spans="1:17" x14ac:dyDescent="0.45">
      <c r="A151" s="113" t="s">
        <v>82</v>
      </c>
      <c r="B151" s="109" t="s">
        <v>330</v>
      </c>
      <c r="C151" s="115" t="s">
        <v>119</v>
      </c>
      <c r="D151" s="290"/>
      <c r="E151" s="290"/>
      <c r="F151" s="290"/>
      <c r="G151" s="290"/>
      <c r="H151" s="290"/>
      <c r="I151" s="290"/>
      <c r="J151" s="290"/>
      <c r="K151" s="290"/>
      <c r="L151" s="290"/>
      <c r="M151" s="290"/>
      <c r="N151" s="290"/>
      <c r="O151" s="291"/>
      <c r="P151" s="291"/>
      <c r="Q151" s="290">
        <v>0</v>
      </c>
    </row>
    <row r="152" spans="1:17" x14ac:dyDescent="0.45">
      <c r="A152" s="113" t="s">
        <v>82</v>
      </c>
      <c r="B152" s="109" t="s">
        <v>330</v>
      </c>
      <c r="C152" s="115" t="s">
        <v>120</v>
      </c>
      <c r="D152" s="290"/>
      <c r="E152" s="290"/>
      <c r="F152" s="290"/>
      <c r="G152" s="290"/>
      <c r="H152" s="290"/>
      <c r="I152" s="290"/>
      <c r="J152" s="290"/>
      <c r="K152" s="290"/>
      <c r="L152" s="290"/>
      <c r="M152" s="290"/>
      <c r="N152" s="290"/>
      <c r="O152" s="290"/>
      <c r="P152" s="291"/>
      <c r="Q152" s="290">
        <v>0</v>
      </c>
    </row>
    <row r="153" spans="1:17" x14ac:dyDescent="0.45">
      <c r="A153" s="110" t="s">
        <v>85</v>
      </c>
      <c r="B153" s="109" t="s">
        <v>247</v>
      </c>
      <c r="C153" s="115" t="s">
        <v>119</v>
      </c>
      <c r="D153" s="290">
        <v>1005.76</v>
      </c>
      <c r="E153" s="290">
        <v>15756.89</v>
      </c>
      <c r="F153" s="290"/>
      <c r="G153" s="290"/>
      <c r="H153" s="290"/>
      <c r="I153" s="290"/>
      <c r="J153" s="290"/>
      <c r="K153" s="290"/>
      <c r="L153" s="290"/>
      <c r="M153" s="290"/>
      <c r="N153" s="290"/>
      <c r="O153" s="291"/>
      <c r="P153" s="291"/>
      <c r="Q153" s="290">
        <v>16762.649999999998</v>
      </c>
    </row>
    <row r="154" spans="1:17" x14ac:dyDescent="0.45">
      <c r="A154" s="110" t="s">
        <v>87</v>
      </c>
      <c r="B154" s="109" t="s">
        <v>454</v>
      </c>
      <c r="C154" s="115" t="s">
        <v>119</v>
      </c>
      <c r="D154" s="290"/>
      <c r="E154" s="290"/>
      <c r="F154" s="290"/>
      <c r="G154" s="290"/>
      <c r="H154" s="290"/>
      <c r="I154" s="290"/>
      <c r="J154" s="290"/>
      <c r="K154" s="290"/>
      <c r="L154" s="290"/>
      <c r="M154" s="290"/>
      <c r="N154" s="290"/>
      <c r="O154" s="291"/>
      <c r="P154" s="291"/>
      <c r="Q154" s="290">
        <v>0</v>
      </c>
    </row>
    <row r="155" spans="1:17" x14ac:dyDescent="0.45">
      <c r="A155" s="110" t="s">
        <v>87</v>
      </c>
      <c r="B155" s="109" t="s">
        <v>454</v>
      </c>
      <c r="C155" s="115" t="s">
        <v>120</v>
      </c>
      <c r="D155" s="290"/>
      <c r="E155" s="290"/>
      <c r="F155" s="290"/>
      <c r="G155" s="290"/>
      <c r="H155" s="290"/>
      <c r="I155" s="290"/>
      <c r="J155" s="290"/>
      <c r="K155" s="290"/>
      <c r="L155" s="290"/>
      <c r="M155" s="290"/>
      <c r="N155" s="290"/>
      <c r="O155" s="290"/>
      <c r="P155" s="291"/>
      <c r="Q155" s="290">
        <v>0</v>
      </c>
    </row>
    <row r="156" spans="1:17" x14ac:dyDescent="0.45">
      <c r="A156" s="110" t="s">
        <v>87</v>
      </c>
      <c r="B156" s="109" t="s">
        <v>455</v>
      </c>
      <c r="C156" s="115" t="s">
        <v>119</v>
      </c>
      <c r="D156" s="290"/>
      <c r="E156" s="290"/>
      <c r="F156" s="290"/>
      <c r="G156" s="290"/>
      <c r="H156" s="290"/>
      <c r="I156" s="290"/>
      <c r="J156" s="290"/>
      <c r="K156" s="290"/>
      <c r="L156" s="290"/>
      <c r="M156" s="290">
        <v>1368.92</v>
      </c>
      <c r="N156" s="290"/>
      <c r="O156" s="291"/>
      <c r="P156" s="291"/>
      <c r="Q156" s="290">
        <v>1368.92</v>
      </c>
    </row>
    <row r="157" spans="1:17" x14ac:dyDescent="0.45">
      <c r="A157" s="110" t="s">
        <v>87</v>
      </c>
      <c r="B157" s="109" t="s">
        <v>455</v>
      </c>
      <c r="C157" s="115" t="s">
        <v>120</v>
      </c>
      <c r="D157" s="290"/>
      <c r="E157" s="290"/>
      <c r="F157" s="290"/>
      <c r="G157" s="290"/>
      <c r="H157" s="290"/>
      <c r="I157" s="290"/>
      <c r="J157" s="290"/>
      <c r="K157" s="290"/>
      <c r="L157" s="290"/>
      <c r="M157" s="290">
        <v>450.82</v>
      </c>
      <c r="N157" s="290"/>
      <c r="O157" s="290"/>
      <c r="P157" s="291"/>
      <c r="Q157" s="290">
        <v>450.82</v>
      </c>
    </row>
    <row r="158" spans="1:17" x14ac:dyDescent="0.45">
      <c r="A158" s="110" t="s">
        <v>87</v>
      </c>
      <c r="B158" s="109" t="s">
        <v>456</v>
      </c>
      <c r="C158" s="115" t="s">
        <v>119</v>
      </c>
      <c r="D158" s="290"/>
      <c r="E158" s="290"/>
      <c r="F158" s="290"/>
      <c r="G158" s="290"/>
      <c r="H158" s="290"/>
      <c r="I158" s="290"/>
      <c r="J158" s="290"/>
      <c r="K158" s="290"/>
      <c r="L158" s="290"/>
      <c r="M158" s="290">
        <v>722.81</v>
      </c>
      <c r="N158" s="290"/>
      <c r="O158" s="291"/>
      <c r="P158" s="291"/>
      <c r="Q158" s="290">
        <v>722.81</v>
      </c>
    </row>
    <row r="159" spans="1:17" x14ac:dyDescent="0.45">
      <c r="A159" s="110" t="s">
        <v>87</v>
      </c>
      <c r="B159" s="109" t="s">
        <v>456</v>
      </c>
      <c r="C159" s="115" t="s">
        <v>120</v>
      </c>
      <c r="D159" s="290"/>
      <c r="E159" s="290"/>
      <c r="F159" s="290"/>
      <c r="G159" s="290"/>
      <c r="H159" s="290"/>
      <c r="I159" s="290"/>
      <c r="J159" s="290"/>
      <c r="K159" s="290"/>
      <c r="L159" s="290"/>
      <c r="M159" s="290">
        <v>167.36</v>
      </c>
      <c r="N159" s="290"/>
      <c r="O159" s="290"/>
      <c r="P159" s="291"/>
      <c r="Q159" s="290">
        <v>167.36</v>
      </c>
    </row>
    <row r="160" spans="1:17" x14ac:dyDescent="0.45">
      <c r="A160" s="110" t="s">
        <v>87</v>
      </c>
      <c r="B160" s="109" t="s">
        <v>457</v>
      </c>
      <c r="C160" s="115" t="s">
        <v>119</v>
      </c>
      <c r="D160" s="290"/>
      <c r="E160" s="290"/>
      <c r="F160" s="290"/>
      <c r="G160" s="290"/>
      <c r="H160" s="290"/>
      <c r="I160" s="290"/>
      <c r="J160" s="290"/>
      <c r="K160" s="290"/>
      <c r="L160" s="290"/>
      <c r="M160" s="290">
        <v>129.62</v>
      </c>
      <c r="N160" s="290"/>
      <c r="O160" s="291"/>
      <c r="P160" s="291"/>
      <c r="Q160" s="290">
        <v>129.62</v>
      </c>
    </row>
    <row r="161" spans="1:17" x14ac:dyDescent="0.45">
      <c r="A161" s="110" t="s">
        <v>87</v>
      </c>
      <c r="B161" s="109" t="s">
        <v>457</v>
      </c>
      <c r="C161" s="115" t="s">
        <v>120</v>
      </c>
      <c r="D161" s="290"/>
      <c r="E161" s="290"/>
      <c r="F161" s="290"/>
      <c r="G161" s="290"/>
      <c r="H161" s="290"/>
      <c r="I161" s="290"/>
      <c r="J161" s="290"/>
      <c r="K161" s="290"/>
      <c r="L161" s="290"/>
      <c r="M161" s="290">
        <v>78.03</v>
      </c>
      <c r="N161" s="290"/>
      <c r="O161" s="290"/>
      <c r="P161" s="291"/>
      <c r="Q161" s="290">
        <v>78.03</v>
      </c>
    </row>
    <row r="162" spans="1:17" x14ac:dyDescent="0.45">
      <c r="A162" s="110" t="s">
        <v>87</v>
      </c>
      <c r="B162" s="109" t="s">
        <v>458</v>
      </c>
      <c r="C162" s="115" t="s">
        <v>119</v>
      </c>
      <c r="D162" s="290"/>
      <c r="E162" s="290"/>
      <c r="F162" s="290"/>
      <c r="G162" s="290"/>
      <c r="H162" s="290"/>
      <c r="I162" s="290"/>
      <c r="J162" s="290"/>
      <c r="K162" s="290">
        <v>3.47</v>
      </c>
      <c r="L162" s="290"/>
      <c r="M162" s="290"/>
      <c r="N162" s="290"/>
      <c r="O162" s="291">
        <v>0.37</v>
      </c>
      <c r="P162" s="291"/>
      <c r="Q162" s="290">
        <v>3.8400000000000003</v>
      </c>
    </row>
    <row r="163" spans="1:17" x14ac:dyDescent="0.45">
      <c r="A163" s="110" t="s">
        <v>87</v>
      </c>
      <c r="B163" s="109" t="s">
        <v>458</v>
      </c>
      <c r="C163" s="115" t="s">
        <v>120</v>
      </c>
      <c r="D163" s="290"/>
      <c r="E163" s="290"/>
      <c r="F163" s="290"/>
      <c r="G163" s="290"/>
      <c r="H163" s="290"/>
      <c r="I163" s="290"/>
      <c r="J163" s="290"/>
      <c r="K163" s="290">
        <v>0.14000000000000001</v>
      </c>
      <c r="L163" s="290"/>
      <c r="M163" s="290"/>
      <c r="N163" s="290"/>
      <c r="O163" s="290"/>
      <c r="P163" s="291"/>
      <c r="Q163" s="290">
        <v>0.14000000000000001</v>
      </c>
    </row>
    <row r="164" spans="1:17" ht="15.6" customHeight="1" x14ac:dyDescent="0.45">
      <c r="A164" s="110" t="s">
        <v>87</v>
      </c>
      <c r="B164" s="109" t="s">
        <v>459</v>
      </c>
      <c r="C164" s="115" t="s">
        <v>119</v>
      </c>
      <c r="D164" s="290"/>
      <c r="E164" s="290">
        <v>19.899999999999999</v>
      </c>
      <c r="F164" s="290"/>
      <c r="G164" s="290"/>
      <c r="H164" s="290"/>
      <c r="I164" s="290"/>
      <c r="J164" s="290"/>
      <c r="K164" s="290">
        <v>85.3</v>
      </c>
      <c r="L164" s="290"/>
      <c r="M164" s="290"/>
      <c r="N164" s="290"/>
      <c r="O164" s="291">
        <v>12.5</v>
      </c>
      <c r="P164" s="291"/>
      <c r="Q164" s="290">
        <v>117.69999999999999</v>
      </c>
    </row>
    <row r="165" spans="1:17" x14ac:dyDescent="0.45">
      <c r="A165" s="110" t="s">
        <v>87</v>
      </c>
      <c r="B165" s="109" t="s">
        <v>459</v>
      </c>
      <c r="C165" s="115" t="s">
        <v>120</v>
      </c>
      <c r="D165" s="290"/>
      <c r="E165" s="290"/>
      <c r="F165" s="290"/>
      <c r="G165" s="290"/>
      <c r="H165" s="290"/>
      <c r="I165" s="290"/>
      <c r="J165" s="290"/>
      <c r="K165" s="290">
        <v>4.6500000000000004</v>
      </c>
      <c r="L165" s="290"/>
      <c r="M165" s="290"/>
      <c r="N165" s="290"/>
      <c r="O165" s="290"/>
      <c r="P165" s="291"/>
      <c r="Q165" s="290">
        <v>4.6500000000000004</v>
      </c>
    </row>
    <row r="166" spans="1:17" ht="15.6" customHeight="1" x14ac:dyDescent="0.45">
      <c r="A166" s="110" t="s">
        <v>87</v>
      </c>
      <c r="B166" s="109" t="s">
        <v>460</v>
      </c>
      <c r="C166" s="115" t="s">
        <v>119</v>
      </c>
      <c r="D166" s="290"/>
      <c r="E166" s="290"/>
      <c r="F166" s="290"/>
      <c r="G166" s="290"/>
      <c r="H166" s="290"/>
      <c r="I166" s="290"/>
      <c r="J166" s="290"/>
      <c r="K166" s="290">
        <v>5.45</v>
      </c>
      <c r="L166" s="290"/>
      <c r="M166" s="290"/>
      <c r="N166" s="290"/>
      <c r="O166" s="290">
        <v>1.19</v>
      </c>
      <c r="P166" s="291"/>
      <c r="Q166" s="290">
        <v>6.6400000000000006</v>
      </c>
    </row>
    <row r="167" spans="1:17" x14ac:dyDescent="0.45">
      <c r="A167" s="110" t="s">
        <v>87</v>
      </c>
      <c r="B167" s="109" t="s">
        <v>460</v>
      </c>
      <c r="C167" s="115" t="s">
        <v>120</v>
      </c>
      <c r="D167" s="290"/>
      <c r="E167" s="290"/>
      <c r="F167" s="290"/>
      <c r="G167" s="290"/>
      <c r="H167" s="290"/>
      <c r="I167" s="290"/>
      <c r="J167" s="290"/>
      <c r="K167" s="290">
        <v>0.34</v>
      </c>
      <c r="L167" s="290"/>
      <c r="M167" s="290"/>
      <c r="N167" s="290"/>
      <c r="O167" s="290"/>
      <c r="P167" s="291"/>
      <c r="Q167" s="290">
        <v>0.34</v>
      </c>
    </row>
    <row r="168" spans="1:17" x14ac:dyDescent="0.45">
      <c r="A168" s="110" t="s">
        <v>87</v>
      </c>
      <c r="B168" s="109" t="s">
        <v>461</v>
      </c>
      <c r="C168" s="115" t="s">
        <v>119</v>
      </c>
      <c r="D168" s="290"/>
      <c r="E168" s="290"/>
      <c r="F168" s="290"/>
      <c r="G168" s="290"/>
      <c r="H168" s="290"/>
      <c r="I168" s="290"/>
      <c r="J168" s="290"/>
      <c r="K168" s="290">
        <v>0.48</v>
      </c>
      <c r="L168" s="290"/>
      <c r="M168" s="290"/>
      <c r="N168" s="290"/>
      <c r="O168" s="291">
        <v>0.04</v>
      </c>
      <c r="P168" s="291"/>
      <c r="Q168" s="290">
        <v>0.52</v>
      </c>
    </row>
    <row r="169" spans="1:17" x14ac:dyDescent="0.45">
      <c r="A169" s="110" t="s">
        <v>87</v>
      </c>
      <c r="B169" s="109" t="s">
        <v>461</v>
      </c>
      <c r="C169" s="115" t="s">
        <v>120</v>
      </c>
      <c r="D169" s="290"/>
      <c r="E169" s="290"/>
      <c r="F169" s="290"/>
      <c r="G169" s="290"/>
      <c r="H169" s="290"/>
      <c r="I169" s="290"/>
      <c r="J169" s="290"/>
      <c r="K169" s="290"/>
      <c r="L169" s="290"/>
      <c r="M169" s="290"/>
      <c r="N169" s="290"/>
      <c r="O169" s="290"/>
      <c r="P169" s="291"/>
      <c r="Q169" s="290">
        <v>0</v>
      </c>
    </row>
    <row r="170" spans="1:17" x14ac:dyDescent="0.45">
      <c r="A170" s="110" t="s">
        <v>87</v>
      </c>
      <c r="B170" s="109" t="s">
        <v>462</v>
      </c>
      <c r="C170" s="115" t="s">
        <v>119</v>
      </c>
      <c r="D170" s="290"/>
      <c r="E170" s="290">
        <v>0.22</v>
      </c>
      <c r="F170" s="290"/>
      <c r="G170" s="290">
        <v>0.15</v>
      </c>
      <c r="H170" s="290"/>
      <c r="I170" s="290"/>
      <c r="J170" s="290">
        <v>0.06</v>
      </c>
      <c r="K170" s="290">
        <v>5.47</v>
      </c>
      <c r="L170" s="290"/>
      <c r="M170" s="290"/>
      <c r="N170" s="290"/>
      <c r="O170" s="291">
        <v>0.72</v>
      </c>
      <c r="P170" s="291"/>
      <c r="Q170" s="290">
        <v>6.6199999999999992</v>
      </c>
    </row>
    <row r="171" spans="1:17" x14ac:dyDescent="0.45">
      <c r="A171" s="110" t="s">
        <v>87</v>
      </c>
      <c r="B171" s="109" t="s">
        <v>462</v>
      </c>
      <c r="C171" s="115" t="s">
        <v>120</v>
      </c>
      <c r="D171" s="290"/>
      <c r="E171" s="290"/>
      <c r="F171" s="290"/>
      <c r="G171" s="290"/>
      <c r="H171" s="290"/>
      <c r="I171" s="290"/>
      <c r="J171" s="290"/>
      <c r="K171" s="290">
        <v>0.43</v>
      </c>
      <c r="L171" s="290"/>
      <c r="M171" s="290"/>
      <c r="N171" s="290"/>
      <c r="O171" s="290"/>
      <c r="P171" s="291"/>
      <c r="Q171" s="290">
        <v>0.43</v>
      </c>
    </row>
    <row r="172" spans="1:17" x14ac:dyDescent="0.45">
      <c r="A172" s="110" t="s">
        <v>87</v>
      </c>
      <c r="B172" s="109" t="s">
        <v>463</v>
      </c>
      <c r="C172" s="115" t="s">
        <v>119</v>
      </c>
      <c r="D172" s="290"/>
      <c r="E172" s="290"/>
      <c r="F172" s="290"/>
      <c r="G172" s="290"/>
      <c r="H172" s="290"/>
      <c r="I172" s="290"/>
      <c r="J172" s="290"/>
      <c r="K172" s="290"/>
      <c r="L172" s="290"/>
      <c r="M172" s="290"/>
      <c r="N172" s="290"/>
      <c r="O172" s="291"/>
      <c r="P172" s="291"/>
      <c r="Q172" s="290">
        <v>0</v>
      </c>
    </row>
    <row r="173" spans="1:17" x14ac:dyDescent="0.45">
      <c r="A173" s="110" t="s">
        <v>87</v>
      </c>
      <c r="B173" s="109" t="s">
        <v>463</v>
      </c>
      <c r="C173" s="115" t="s">
        <v>120</v>
      </c>
      <c r="D173" s="290"/>
      <c r="E173" s="290"/>
      <c r="F173" s="290"/>
      <c r="G173" s="290"/>
      <c r="H173" s="290"/>
      <c r="I173" s="290"/>
      <c r="J173" s="290"/>
      <c r="K173" s="290"/>
      <c r="L173" s="290"/>
      <c r="M173" s="290"/>
      <c r="N173" s="290"/>
      <c r="O173" s="290"/>
      <c r="P173" s="291"/>
      <c r="Q173" s="290">
        <v>0</v>
      </c>
    </row>
    <row r="174" spans="1:17" x14ac:dyDescent="0.45">
      <c r="A174" s="110" t="s">
        <v>87</v>
      </c>
      <c r="B174" s="109" t="s">
        <v>464</v>
      </c>
      <c r="C174" s="115" t="s">
        <v>119</v>
      </c>
      <c r="D174" s="290"/>
      <c r="E174" s="290"/>
      <c r="F174" s="290"/>
      <c r="G174" s="290"/>
      <c r="H174" s="290"/>
      <c r="I174" s="290"/>
      <c r="J174" s="290"/>
      <c r="K174" s="290"/>
      <c r="L174" s="290"/>
      <c r="M174" s="290">
        <v>3.24</v>
      </c>
      <c r="N174" s="290"/>
      <c r="O174" s="291">
        <v>9.32</v>
      </c>
      <c r="P174" s="291"/>
      <c r="Q174" s="290">
        <v>12.56</v>
      </c>
    </row>
    <row r="175" spans="1:17" x14ac:dyDescent="0.45">
      <c r="A175" s="110" t="s">
        <v>87</v>
      </c>
      <c r="B175" s="109" t="s">
        <v>464</v>
      </c>
      <c r="C175" s="115" t="s">
        <v>120</v>
      </c>
      <c r="D175" s="290"/>
      <c r="E175" s="290"/>
      <c r="F175" s="290"/>
      <c r="G175" s="290"/>
      <c r="H175" s="290"/>
      <c r="I175" s="290"/>
      <c r="J175" s="290"/>
      <c r="K175" s="290"/>
      <c r="L175" s="290"/>
      <c r="M175" s="290"/>
      <c r="N175" s="290"/>
      <c r="O175" s="290"/>
      <c r="P175" s="291"/>
      <c r="Q175" s="290">
        <v>0</v>
      </c>
    </row>
    <row r="176" spans="1:17" x14ac:dyDescent="0.45">
      <c r="A176" s="110" t="s">
        <v>87</v>
      </c>
      <c r="B176" s="109" t="s">
        <v>465</v>
      </c>
      <c r="C176" s="115" t="s">
        <v>119</v>
      </c>
      <c r="D176" s="290"/>
      <c r="E176" s="290">
        <v>191.34</v>
      </c>
      <c r="F176" s="290"/>
      <c r="G176" s="290"/>
      <c r="H176" s="290"/>
      <c r="I176" s="290"/>
      <c r="J176" s="290"/>
      <c r="K176" s="290"/>
      <c r="L176" s="290"/>
      <c r="M176" s="290">
        <v>27.06</v>
      </c>
      <c r="N176" s="290"/>
      <c r="O176" s="291"/>
      <c r="P176" s="291"/>
      <c r="Q176" s="290">
        <v>218.4</v>
      </c>
    </row>
    <row r="177" spans="1:17" x14ac:dyDescent="0.45">
      <c r="A177" s="110" t="s">
        <v>87</v>
      </c>
      <c r="B177" s="109" t="s">
        <v>465</v>
      </c>
      <c r="C177" s="115" t="s">
        <v>120</v>
      </c>
      <c r="D177" s="290"/>
      <c r="E177" s="290">
        <v>13.62</v>
      </c>
      <c r="F177" s="290"/>
      <c r="G177" s="290"/>
      <c r="H177" s="290"/>
      <c r="I177" s="290"/>
      <c r="J177" s="290"/>
      <c r="K177" s="290"/>
      <c r="L177" s="290"/>
      <c r="M177" s="290">
        <v>0.35</v>
      </c>
      <c r="N177" s="290"/>
      <c r="O177" s="290"/>
      <c r="P177" s="291"/>
      <c r="Q177" s="290">
        <v>13.969999999999999</v>
      </c>
    </row>
    <row r="178" spans="1:17" ht="27.75" x14ac:dyDescent="0.45">
      <c r="A178" s="110" t="s">
        <v>87</v>
      </c>
      <c r="B178" s="192" t="s">
        <v>337</v>
      </c>
      <c r="C178" s="193" t="s">
        <v>119</v>
      </c>
      <c r="D178" s="290"/>
      <c r="E178" s="290"/>
      <c r="F178" s="290"/>
      <c r="G178" s="290"/>
      <c r="H178" s="290"/>
      <c r="I178" s="290"/>
      <c r="J178" s="290"/>
      <c r="K178" s="290"/>
      <c r="L178" s="290"/>
      <c r="M178" s="290">
        <v>3.7</v>
      </c>
      <c r="N178" s="290"/>
      <c r="O178" s="290"/>
      <c r="P178" s="291"/>
      <c r="Q178" s="290">
        <v>3.7</v>
      </c>
    </row>
    <row r="179" spans="1:17" ht="27.75" x14ac:dyDescent="0.45">
      <c r="A179" s="110" t="s">
        <v>87</v>
      </c>
      <c r="B179" s="192" t="s">
        <v>337</v>
      </c>
      <c r="C179" s="193" t="s">
        <v>120</v>
      </c>
      <c r="D179" s="290"/>
      <c r="E179" s="290"/>
      <c r="F179" s="290"/>
      <c r="G179" s="290"/>
      <c r="H179" s="290"/>
      <c r="I179" s="290"/>
      <c r="J179" s="290"/>
      <c r="K179" s="290"/>
      <c r="L179" s="290"/>
      <c r="M179" s="290">
        <v>1.21</v>
      </c>
      <c r="N179" s="290"/>
      <c r="O179" s="290"/>
      <c r="P179" s="291"/>
      <c r="Q179" s="290">
        <v>1.21</v>
      </c>
    </row>
    <row r="180" spans="1:17" x14ac:dyDescent="0.45">
      <c r="A180" s="110" t="s">
        <v>87</v>
      </c>
      <c r="B180" s="109" t="s">
        <v>466</v>
      </c>
      <c r="C180" s="115" t="s">
        <v>119</v>
      </c>
      <c r="D180" s="290"/>
      <c r="E180" s="290">
        <v>10.19</v>
      </c>
      <c r="F180" s="290"/>
      <c r="G180" s="290"/>
      <c r="H180" s="290"/>
      <c r="I180" s="290"/>
      <c r="J180" s="290"/>
      <c r="K180" s="290">
        <v>37.22</v>
      </c>
      <c r="L180" s="290"/>
      <c r="M180" s="290"/>
      <c r="N180" s="290"/>
      <c r="O180" s="291"/>
      <c r="P180" s="291"/>
      <c r="Q180" s="290">
        <v>47.41</v>
      </c>
    </row>
    <row r="181" spans="1:17" x14ac:dyDescent="0.45">
      <c r="A181" s="110" t="s">
        <v>87</v>
      </c>
      <c r="B181" s="109" t="s">
        <v>466</v>
      </c>
      <c r="C181" s="115" t="s">
        <v>120</v>
      </c>
      <c r="D181" s="290"/>
      <c r="E181" s="290"/>
      <c r="F181" s="290"/>
      <c r="G181" s="290"/>
      <c r="H181" s="290"/>
      <c r="I181" s="290"/>
      <c r="J181" s="290"/>
      <c r="K181" s="290"/>
      <c r="L181" s="290"/>
      <c r="M181" s="290"/>
      <c r="N181" s="290"/>
      <c r="O181" s="290"/>
      <c r="P181" s="291"/>
      <c r="Q181" s="290">
        <v>0</v>
      </c>
    </row>
    <row r="182" spans="1:17" x14ac:dyDescent="0.45">
      <c r="A182" s="110" t="s">
        <v>87</v>
      </c>
      <c r="B182" s="109" t="s">
        <v>467</v>
      </c>
      <c r="C182" s="115" t="s">
        <v>119</v>
      </c>
      <c r="D182" s="290"/>
      <c r="E182" s="290"/>
      <c r="F182" s="290"/>
      <c r="G182" s="290"/>
      <c r="H182" s="290"/>
      <c r="I182" s="290"/>
      <c r="J182" s="290"/>
      <c r="K182" s="299">
        <v>1E-4</v>
      </c>
      <c r="L182" s="290"/>
      <c r="M182" s="290"/>
      <c r="N182" s="290"/>
      <c r="O182" s="291"/>
      <c r="P182" s="291"/>
      <c r="Q182" s="299">
        <v>1E-4</v>
      </c>
    </row>
    <row r="183" spans="1:17" x14ac:dyDescent="0.45">
      <c r="A183" s="110" t="s">
        <v>87</v>
      </c>
      <c r="B183" s="109" t="s">
        <v>467</v>
      </c>
      <c r="C183" s="115" t="s">
        <v>120</v>
      </c>
      <c r="D183" s="290"/>
      <c r="E183" s="290"/>
      <c r="F183" s="290"/>
      <c r="G183" s="290"/>
      <c r="H183" s="290"/>
      <c r="I183" s="290"/>
      <c r="J183" s="290"/>
      <c r="K183" s="290"/>
      <c r="L183" s="290"/>
      <c r="M183" s="290"/>
      <c r="N183" s="290"/>
      <c r="O183" s="291"/>
      <c r="P183" s="291"/>
      <c r="Q183" s="290">
        <v>0</v>
      </c>
    </row>
    <row r="184" spans="1:17" x14ac:dyDescent="0.45">
      <c r="A184" s="110" t="s">
        <v>87</v>
      </c>
      <c r="B184" s="109" t="s">
        <v>468</v>
      </c>
      <c r="C184" s="115" t="s">
        <v>119</v>
      </c>
      <c r="D184" s="290"/>
      <c r="E184" s="290">
        <v>0.01</v>
      </c>
      <c r="F184" s="290"/>
      <c r="G184" s="290"/>
      <c r="H184" s="290"/>
      <c r="I184" s="290"/>
      <c r="J184" s="290"/>
      <c r="K184" s="290"/>
      <c r="L184" s="290"/>
      <c r="M184" s="290"/>
      <c r="N184" s="290"/>
      <c r="O184" s="291"/>
      <c r="P184" s="291"/>
      <c r="Q184" s="290">
        <v>0.01</v>
      </c>
    </row>
    <row r="185" spans="1:17" x14ac:dyDescent="0.45">
      <c r="A185" s="110" t="s">
        <v>87</v>
      </c>
      <c r="B185" s="109" t="s">
        <v>468</v>
      </c>
      <c r="C185" s="115" t="s">
        <v>120</v>
      </c>
      <c r="D185" s="290"/>
      <c r="E185" s="290"/>
      <c r="F185" s="290"/>
      <c r="G185" s="290"/>
      <c r="H185" s="290"/>
      <c r="I185" s="290"/>
      <c r="J185" s="290"/>
      <c r="K185" s="290"/>
      <c r="L185" s="290"/>
      <c r="M185" s="290"/>
      <c r="N185" s="290"/>
      <c r="O185" s="291"/>
      <c r="P185" s="291"/>
      <c r="Q185" s="290">
        <v>0</v>
      </c>
    </row>
    <row r="186" spans="1:17" x14ac:dyDescent="0.45">
      <c r="A186" s="110" t="s">
        <v>87</v>
      </c>
      <c r="B186" s="109" t="s">
        <v>469</v>
      </c>
      <c r="C186" s="115" t="s">
        <v>119</v>
      </c>
      <c r="D186" s="290"/>
      <c r="E186" s="290"/>
      <c r="F186" s="290"/>
      <c r="G186" s="290"/>
      <c r="H186" s="290"/>
      <c r="I186" s="290"/>
      <c r="J186" s="290"/>
      <c r="K186" s="290"/>
      <c r="L186" s="290"/>
      <c r="M186" s="290"/>
      <c r="N186" s="290"/>
      <c r="O186" s="291"/>
      <c r="P186" s="291"/>
      <c r="Q186" s="290">
        <v>0</v>
      </c>
    </row>
    <row r="187" spans="1:17" x14ac:dyDescent="0.45">
      <c r="A187" s="110" t="s">
        <v>87</v>
      </c>
      <c r="B187" s="109" t="s">
        <v>469</v>
      </c>
      <c r="C187" s="115" t="s">
        <v>120</v>
      </c>
      <c r="D187" s="290"/>
      <c r="E187" s="290"/>
      <c r="F187" s="290"/>
      <c r="G187" s="290"/>
      <c r="H187" s="290"/>
      <c r="I187" s="290"/>
      <c r="J187" s="290"/>
      <c r="K187" s="290"/>
      <c r="L187" s="290"/>
      <c r="M187" s="290"/>
      <c r="N187" s="290"/>
      <c r="O187" s="291"/>
      <c r="P187" s="291"/>
      <c r="Q187" s="290">
        <v>0</v>
      </c>
    </row>
    <row r="188" spans="1:17" x14ac:dyDescent="0.45">
      <c r="A188" s="110" t="s">
        <v>87</v>
      </c>
      <c r="B188" s="109" t="s">
        <v>470</v>
      </c>
      <c r="C188" s="115" t="s">
        <v>119</v>
      </c>
      <c r="D188" s="290"/>
      <c r="E188" s="290"/>
      <c r="F188" s="290"/>
      <c r="G188" s="290"/>
      <c r="H188" s="290"/>
      <c r="I188" s="290"/>
      <c r="J188" s="290"/>
      <c r="K188" s="290"/>
      <c r="L188" s="290"/>
      <c r="M188" s="290"/>
      <c r="N188" s="290"/>
      <c r="O188" s="291"/>
      <c r="P188" s="291"/>
      <c r="Q188" s="290">
        <v>0</v>
      </c>
    </row>
    <row r="189" spans="1:17" x14ac:dyDescent="0.45">
      <c r="A189" s="110" t="s">
        <v>87</v>
      </c>
      <c r="B189" s="109" t="s">
        <v>470</v>
      </c>
      <c r="C189" s="115" t="s">
        <v>120</v>
      </c>
      <c r="D189" s="290"/>
      <c r="E189" s="290"/>
      <c r="F189" s="290"/>
      <c r="G189" s="290"/>
      <c r="H189" s="290"/>
      <c r="I189" s="290"/>
      <c r="J189" s="290"/>
      <c r="K189" s="290"/>
      <c r="L189" s="290"/>
      <c r="M189" s="290"/>
      <c r="N189" s="290"/>
      <c r="O189" s="291"/>
      <c r="P189" s="291"/>
      <c r="Q189" s="290">
        <v>0</v>
      </c>
    </row>
    <row r="190" spans="1:17" x14ac:dyDescent="0.45">
      <c r="A190" s="110" t="s">
        <v>87</v>
      </c>
      <c r="B190" s="109" t="s">
        <v>471</v>
      </c>
      <c r="C190" s="115" t="s">
        <v>119</v>
      </c>
      <c r="D190" s="290"/>
      <c r="E190" s="290"/>
      <c r="F190" s="290"/>
      <c r="G190" s="290"/>
      <c r="H190" s="290"/>
      <c r="I190" s="290"/>
      <c r="J190" s="290"/>
      <c r="K190" s="290"/>
      <c r="L190" s="290"/>
      <c r="M190" s="290"/>
      <c r="N190" s="290"/>
      <c r="O190" s="291"/>
      <c r="P190" s="291"/>
      <c r="Q190" s="290">
        <v>0</v>
      </c>
    </row>
    <row r="191" spans="1:17" x14ac:dyDescent="0.45">
      <c r="A191" s="110" t="s">
        <v>87</v>
      </c>
      <c r="B191" s="109" t="s">
        <v>471</v>
      </c>
      <c r="C191" s="115" t="s">
        <v>120</v>
      </c>
      <c r="D191" s="290"/>
      <c r="E191" s="290"/>
      <c r="F191" s="290"/>
      <c r="G191" s="290"/>
      <c r="H191" s="290"/>
      <c r="I191" s="290"/>
      <c r="J191" s="290"/>
      <c r="K191" s="290"/>
      <c r="L191" s="290"/>
      <c r="M191" s="290"/>
      <c r="N191" s="290"/>
      <c r="O191" s="291"/>
      <c r="P191" s="291"/>
      <c r="Q191" s="290">
        <v>0</v>
      </c>
    </row>
    <row r="192" spans="1:17" x14ac:dyDescent="0.45">
      <c r="A192" s="110" t="s">
        <v>88</v>
      </c>
      <c r="B192" s="109" t="s">
        <v>472</v>
      </c>
      <c r="C192" s="115" t="s">
        <v>119</v>
      </c>
      <c r="D192" s="290"/>
      <c r="E192" s="290"/>
      <c r="F192" s="290"/>
      <c r="G192" s="290"/>
      <c r="H192" s="290"/>
      <c r="I192" s="290"/>
      <c r="J192" s="290">
        <v>25.05</v>
      </c>
      <c r="K192" s="290">
        <v>17.59</v>
      </c>
      <c r="L192" s="290"/>
      <c r="M192" s="290"/>
      <c r="N192" s="290">
        <v>8.4700000000000006</v>
      </c>
      <c r="O192" s="291">
        <v>11.93</v>
      </c>
      <c r="P192" s="291"/>
      <c r="Q192" s="290">
        <v>63.04</v>
      </c>
    </row>
    <row r="193" spans="1:17" x14ac:dyDescent="0.45">
      <c r="A193" s="110" t="s">
        <v>88</v>
      </c>
      <c r="B193" s="109" t="s">
        <v>472</v>
      </c>
      <c r="C193" s="115" t="s">
        <v>120</v>
      </c>
      <c r="D193" s="290"/>
      <c r="E193" s="290"/>
      <c r="F193" s="290"/>
      <c r="G193" s="290"/>
      <c r="H193" s="290"/>
      <c r="I193" s="290"/>
      <c r="J193" s="290"/>
      <c r="K193" s="290">
        <v>2.6</v>
      </c>
      <c r="L193" s="290"/>
      <c r="M193" s="290"/>
      <c r="N193" s="290"/>
      <c r="O193" s="291"/>
      <c r="P193" s="291"/>
      <c r="Q193" s="290">
        <v>2.6</v>
      </c>
    </row>
    <row r="194" spans="1:17" ht="31.25" customHeight="1" x14ac:dyDescent="0.45">
      <c r="A194" s="110" t="s">
        <v>88</v>
      </c>
      <c r="B194" s="109" t="s">
        <v>93</v>
      </c>
      <c r="C194" s="115" t="s">
        <v>119</v>
      </c>
      <c r="D194" s="290">
        <v>6.51</v>
      </c>
      <c r="E194" s="290"/>
      <c r="F194" s="290"/>
      <c r="G194" s="290"/>
      <c r="H194" s="290"/>
      <c r="I194" s="290"/>
      <c r="J194" s="290">
        <v>0.03</v>
      </c>
      <c r="K194" s="290">
        <v>23.98</v>
      </c>
      <c r="L194" s="290"/>
      <c r="M194" s="290"/>
      <c r="N194" s="290"/>
      <c r="O194" s="291"/>
      <c r="P194" s="291"/>
      <c r="Q194" s="290">
        <v>30.52</v>
      </c>
    </row>
    <row r="195" spans="1:17" ht="31.25" customHeight="1" x14ac:dyDescent="0.45">
      <c r="A195" s="110" t="s">
        <v>88</v>
      </c>
      <c r="B195" s="109" t="s">
        <v>93</v>
      </c>
      <c r="C195" s="115" t="s">
        <v>120</v>
      </c>
      <c r="D195" s="290">
        <v>14.23</v>
      </c>
      <c r="E195" s="290"/>
      <c r="F195" s="290"/>
      <c r="G195" s="290"/>
      <c r="H195" s="290"/>
      <c r="I195" s="290"/>
      <c r="J195" s="290"/>
      <c r="K195" s="290">
        <v>9.1199999999999992</v>
      </c>
      <c r="L195" s="290"/>
      <c r="M195" s="290"/>
      <c r="N195" s="290"/>
      <c r="O195" s="291"/>
      <c r="P195" s="291"/>
      <c r="Q195" s="290">
        <v>23.35</v>
      </c>
    </row>
    <row r="196" spans="1:17" x14ac:dyDescent="0.45">
      <c r="A196" s="113" t="s">
        <v>88</v>
      </c>
      <c r="B196" s="111" t="s">
        <v>473</v>
      </c>
      <c r="C196" s="115" t="s">
        <v>119</v>
      </c>
      <c r="D196" s="301">
        <v>3327.6433000000002</v>
      </c>
      <c r="E196" s="290"/>
      <c r="F196" s="290"/>
      <c r="G196" s="290"/>
      <c r="H196" s="290"/>
      <c r="I196" s="290"/>
      <c r="J196" s="302">
        <v>125.5607</v>
      </c>
      <c r="K196" s="302">
        <v>104.4136</v>
      </c>
      <c r="L196" s="290"/>
      <c r="M196" s="290"/>
      <c r="N196" s="290"/>
      <c r="O196" s="302">
        <v>10.554600000000001</v>
      </c>
      <c r="P196" s="291"/>
      <c r="Q196" s="299">
        <v>3568.1722</v>
      </c>
    </row>
    <row r="197" spans="1:17" x14ac:dyDescent="0.45">
      <c r="A197" s="113" t="s">
        <v>88</v>
      </c>
      <c r="B197" s="111" t="s">
        <v>473</v>
      </c>
      <c r="C197" s="115" t="s">
        <v>120</v>
      </c>
      <c r="D197" s="290"/>
      <c r="E197" s="290"/>
      <c r="F197" s="290"/>
      <c r="G197" s="290"/>
      <c r="H197" s="290"/>
      <c r="I197" s="290"/>
      <c r="J197" s="290"/>
      <c r="K197" s="302">
        <v>19.072800000000001</v>
      </c>
      <c r="L197" s="290"/>
      <c r="M197" s="290"/>
      <c r="N197" s="290"/>
      <c r="O197" s="290"/>
      <c r="P197" s="291"/>
      <c r="Q197" s="299">
        <v>19.072800000000001</v>
      </c>
    </row>
    <row r="198" spans="1:17" ht="27.75" x14ac:dyDescent="0.45">
      <c r="A198" s="113" t="s">
        <v>88</v>
      </c>
      <c r="B198" s="111" t="s">
        <v>474</v>
      </c>
      <c r="C198" s="115" t="s">
        <v>119</v>
      </c>
      <c r="D198" s="302">
        <v>923.19</v>
      </c>
      <c r="E198" s="290"/>
      <c r="F198" s="290"/>
      <c r="G198" s="290"/>
      <c r="H198" s="290"/>
      <c r="I198" s="290"/>
      <c r="J198" s="302">
        <v>1.36</v>
      </c>
      <c r="K198" s="302">
        <v>199</v>
      </c>
      <c r="L198" s="290"/>
      <c r="M198" s="290"/>
      <c r="N198" s="290"/>
      <c r="O198" s="302">
        <v>52.86</v>
      </c>
      <c r="P198" s="291"/>
      <c r="Q198" s="290">
        <v>1176.4100000000001</v>
      </c>
    </row>
    <row r="199" spans="1:17" ht="27.75" x14ac:dyDescent="0.45">
      <c r="A199" s="113" t="s">
        <v>88</v>
      </c>
      <c r="B199" s="111" t="s">
        <v>474</v>
      </c>
      <c r="C199" s="115" t="s">
        <v>120</v>
      </c>
      <c r="D199" s="290"/>
      <c r="E199" s="290"/>
      <c r="F199" s="290"/>
      <c r="G199" s="290"/>
      <c r="H199" s="290"/>
      <c r="I199" s="290"/>
      <c r="J199" s="290"/>
      <c r="K199" s="302">
        <v>3.08</v>
      </c>
      <c r="L199" s="290"/>
      <c r="M199" s="290"/>
      <c r="N199" s="290"/>
      <c r="O199" s="290"/>
      <c r="P199" s="291"/>
      <c r="Q199" s="290">
        <v>3.08</v>
      </c>
    </row>
    <row r="200" spans="1:17" ht="27.75" x14ac:dyDescent="0.45">
      <c r="A200" s="113" t="s">
        <v>88</v>
      </c>
      <c r="B200" s="111" t="s">
        <v>96</v>
      </c>
      <c r="C200" s="115" t="s">
        <v>119</v>
      </c>
      <c r="D200" s="290"/>
      <c r="E200" s="290"/>
      <c r="F200" s="290"/>
      <c r="G200" s="290"/>
      <c r="H200" s="290"/>
      <c r="I200" s="290"/>
      <c r="J200" s="302">
        <v>0.94</v>
      </c>
      <c r="K200" s="302">
        <v>2.1800000000000002</v>
      </c>
      <c r="L200" s="303">
        <v>0.32</v>
      </c>
      <c r="M200" s="290"/>
      <c r="N200" s="290"/>
      <c r="O200" s="302">
        <v>24.03</v>
      </c>
      <c r="P200" s="291"/>
      <c r="Q200" s="290">
        <v>27.470000000000002</v>
      </c>
    </row>
    <row r="201" spans="1:17" ht="27.75" x14ac:dyDescent="0.45">
      <c r="A201" s="113" t="s">
        <v>88</v>
      </c>
      <c r="B201" s="111" t="s">
        <v>96</v>
      </c>
      <c r="C201" s="115" t="s">
        <v>120</v>
      </c>
      <c r="D201" s="290"/>
      <c r="E201" s="290"/>
      <c r="F201" s="290"/>
      <c r="G201" s="290"/>
      <c r="H201" s="290"/>
      <c r="I201" s="290"/>
      <c r="J201" s="290"/>
      <c r="K201" s="302">
        <v>0.75</v>
      </c>
      <c r="L201" s="302">
        <v>0.71</v>
      </c>
      <c r="M201" s="290"/>
      <c r="N201" s="290"/>
      <c r="O201" s="290"/>
      <c r="P201" s="291"/>
      <c r="Q201" s="290">
        <v>1.46</v>
      </c>
    </row>
    <row r="202" spans="1:17" x14ac:dyDescent="0.45">
      <c r="A202" s="113" t="s">
        <v>88</v>
      </c>
      <c r="B202" s="111" t="s">
        <v>95</v>
      </c>
      <c r="C202" s="115" t="s">
        <v>119</v>
      </c>
      <c r="D202" s="290"/>
      <c r="E202" s="290"/>
      <c r="F202" s="290"/>
      <c r="G202" s="290"/>
      <c r="H202" s="290"/>
      <c r="I202" s="290"/>
      <c r="J202" s="290"/>
      <c r="K202" s="302">
        <v>5.55</v>
      </c>
      <c r="L202" s="290"/>
      <c r="M202" s="290"/>
      <c r="N202" s="290"/>
      <c r="O202" s="302">
        <v>16.690000000000001</v>
      </c>
      <c r="P202" s="291"/>
      <c r="Q202" s="290">
        <v>22.240000000000002</v>
      </c>
    </row>
    <row r="203" spans="1:17" x14ac:dyDescent="0.45">
      <c r="A203" s="113" t="s">
        <v>88</v>
      </c>
      <c r="B203" s="111" t="s">
        <v>95</v>
      </c>
      <c r="C203" s="115" t="s">
        <v>120</v>
      </c>
      <c r="D203" s="290"/>
      <c r="E203" s="290"/>
      <c r="F203" s="290"/>
      <c r="G203" s="290"/>
      <c r="H203" s="290"/>
      <c r="I203" s="290"/>
      <c r="J203" s="290"/>
      <c r="K203" s="302">
        <v>0.03</v>
      </c>
      <c r="L203" s="290"/>
      <c r="M203" s="290"/>
      <c r="N203" s="290"/>
      <c r="O203" s="290"/>
      <c r="P203" s="291"/>
      <c r="Q203" s="290">
        <v>0.03</v>
      </c>
    </row>
    <row r="204" spans="1:17" x14ac:dyDescent="0.45">
      <c r="A204" s="113" t="s">
        <v>88</v>
      </c>
      <c r="B204" s="111" t="s">
        <v>475</v>
      </c>
      <c r="C204" s="115" t="s">
        <v>119</v>
      </c>
      <c r="D204" s="290"/>
      <c r="E204" s="302">
        <v>119.38200000000001</v>
      </c>
      <c r="F204" s="290"/>
      <c r="G204" s="290"/>
      <c r="H204" s="290"/>
      <c r="I204" s="290"/>
      <c r="J204" s="302">
        <v>2.8530000000000002</v>
      </c>
      <c r="K204" s="302">
        <v>132.34299999999999</v>
      </c>
      <c r="L204" s="290"/>
      <c r="M204" s="290"/>
      <c r="N204" s="290"/>
      <c r="O204" s="302">
        <v>1.581</v>
      </c>
      <c r="P204" s="291"/>
      <c r="Q204" s="295">
        <v>256.15899999999999</v>
      </c>
    </row>
    <row r="205" spans="1:17" x14ac:dyDescent="0.45">
      <c r="A205" s="113" t="s">
        <v>88</v>
      </c>
      <c r="B205" s="111" t="s">
        <v>475</v>
      </c>
      <c r="C205" s="115" t="s">
        <v>120</v>
      </c>
      <c r="D205" s="290"/>
      <c r="E205" s="290"/>
      <c r="F205" s="290"/>
      <c r="G205" s="290"/>
      <c r="H205" s="290"/>
      <c r="I205" s="290"/>
      <c r="J205" s="302">
        <v>3.4969999999999999</v>
      </c>
      <c r="K205" s="302">
        <v>116.92100000000001</v>
      </c>
      <c r="L205" s="290"/>
      <c r="M205" s="290"/>
      <c r="N205" s="290"/>
      <c r="O205" s="290"/>
      <c r="P205" s="291"/>
      <c r="Q205" s="295">
        <v>120.41800000000001</v>
      </c>
    </row>
    <row r="206" spans="1:17" x14ac:dyDescent="0.45">
      <c r="A206" s="113" t="s">
        <v>88</v>
      </c>
      <c r="B206" s="111" t="s">
        <v>92</v>
      </c>
      <c r="C206" s="115" t="s">
        <v>119</v>
      </c>
      <c r="D206" s="290"/>
      <c r="E206" s="290"/>
      <c r="F206" s="302">
        <v>12.738</v>
      </c>
      <c r="G206" s="302">
        <v>26.945</v>
      </c>
      <c r="H206" s="290"/>
      <c r="I206" s="290"/>
      <c r="J206" s="290"/>
      <c r="K206" s="302">
        <v>2.0009999999999999</v>
      </c>
      <c r="L206" s="290"/>
      <c r="M206" s="290"/>
      <c r="N206" s="290"/>
      <c r="O206" s="302">
        <v>35.53</v>
      </c>
      <c r="P206" s="291">
        <v>43.692</v>
      </c>
      <c r="Q206" s="295">
        <v>120.90600000000001</v>
      </c>
    </row>
    <row r="207" spans="1:17" x14ac:dyDescent="0.45">
      <c r="A207" s="113" t="s">
        <v>88</v>
      </c>
      <c r="B207" s="111" t="s">
        <v>92</v>
      </c>
      <c r="C207" s="115" t="s">
        <v>120</v>
      </c>
      <c r="D207" s="290"/>
      <c r="E207" s="290"/>
      <c r="F207" s="290"/>
      <c r="G207" s="304">
        <v>2.831</v>
      </c>
      <c r="H207" s="290"/>
      <c r="I207" s="290"/>
      <c r="J207" s="290"/>
      <c r="K207" s="290"/>
      <c r="L207" s="290"/>
      <c r="M207" s="290"/>
      <c r="N207" s="290"/>
      <c r="O207" s="290"/>
      <c r="P207" s="291">
        <v>3.36</v>
      </c>
      <c r="Q207" s="295">
        <v>6.1909999999999998</v>
      </c>
    </row>
    <row r="208" spans="1:17" x14ac:dyDescent="0.45">
      <c r="A208" s="113" t="s">
        <v>88</v>
      </c>
      <c r="B208" s="111" t="s">
        <v>227</v>
      </c>
      <c r="C208" s="115" t="s">
        <v>119</v>
      </c>
      <c r="D208" s="290"/>
      <c r="E208" s="290"/>
      <c r="F208" s="290"/>
      <c r="G208" s="290"/>
      <c r="H208" s="290"/>
      <c r="I208" s="290"/>
      <c r="J208" s="290"/>
      <c r="K208" s="302">
        <v>6.92</v>
      </c>
      <c r="L208" s="290"/>
      <c r="M208" s="290"/>
      <c r="N208" s="290"/>
      <c r="O208" s="291"/>
      <c r="P208" s="291"/>
      <c r="Q208" s="290">
        <v>6.92</v>
      </c>
    </row>
    <row r="209" spans="1:17" x14ac:dyDescent="0.45">
      <c r="A209" s="113" t="s">
        <v>88</v>
      </c>
      <c r="B209" s="111" t="s">
        <v>227</v>
      </c>
      <c r="C209" s="115" t="s">
        <v>120</v>
      </c>
      <c r="D209" s="290"/>
      <c r="E209" s="290"/>
      <c r="F209" s="290"/>
      <c r="G209" s="290"/>
      <c r="H209" s="290"/>
      <c r="I209" s="290"/>
      <c r="J209" s="290"/>
      <c r="K209" s="302">
        <v>0.03</v>
      </c>
      <c r="L209" s="290"/>
      <c r="M209" s="290"/>
      <c r="N209" s="290"/>
      <c r="O209" s="290"/>
      <c r="P209" s="291"/>
      <c r="Q209" s="290">
        <v>0.03</v>
      </c>
    </row>
    <row r="210" spans="1:17" ht="15.6" customHeight="1" x14ac:dyDescent="0.45">
      <c r="A210" s="113" t="s">
        <v>88</v>
      </c>
      <c r="B210" s="111" t="s">
        <v>126</v>
      </c>
      <c r="C210" s="115" t="s">
        <v>119</v>
      </c>
      <c r="D210" s="290"/>
      <c r="E210" s="290"/>
      <c r="F210" s="290"/>
      <c r="G210" s="290"/>
      <c r="H210" s="290"/>
      <c r="I210" s="290"/>
      <c r="J210" s="290"/>
      <c r="K210" s="302">
        <v>3.92</v>
      </c>
      <c r="L210" s="290"/>
      <c r="M210" s="290"/>
      <c r="N210" s="290"/>
      <c r="O210" s="291"/>
      <c r="P210" s="291"/>
      <c r="Q210" s="290">
        <v>3.92</v>
      </c>
    </row>
    <row r="211" spans="1:17" x14ac:dyDescent="0.45">
      <c r="A211" s="113" t="s">
        <v>88</v>
      </c>
      <c r="B211" s="111" t="s">
        <v>126</v>
      </c>
      <c r="C211" s="115" t="s">
        <v>120</v>
      </c>
      <c r="D211" s="290"/>
      <c r="E211" s="290"/>
      <c r="F211" s="290"/>
      <c r="G211" s="290"/>
      <c r="H211" s="290"/>
      <c r="I211" s="290"/>
      <c r="J211" s="290"/>
      <c r="K211" s="290"/>
      <c r="L211" s="290"/>
      <c r="M211" s="290"/>
      <c r="N211" s="290"/>
      <c r="O211" s="290"/>
      <c r="P211" s="291"/>
      <c r="Q211" s="290">
        <v>0</v>
      </c>
    </row>
    <row r="212" spans="1:17" ht="15.6" customHeight="1" x14ac:dyDescent="0.45">
      <c r="A212" s="113" t="s">
        <v>88</v>
      </c>
      <c r="B212" s="111" t="s">
        <v>476</v>
      </c>
      <c r="C212" s="115" t="s">
        <v>119</v>
      </c>
      <c r="D212" s="290"/>
      <c r="E212" s="290"/>
      <c r="F212" s="290"/>
      <c r="G212" s="290"/>
      <c r="H212" s="290"/>
      <c r="I212" s="290"/>
      <c r="J212" s="290"/>
      <c r="K212" s="302">
        <v>7.5999999999999998E-2</v>
      </c>
      <c r="L212" s="290"/>
      <c r="M212" s="290"/>
      <c r="N212" s="290"/>
      <c r="O212" s="291"/>
      <c r="P212" s="291"/>
      <c r="Q212" s="290">
        <v>7.5999999999999998E-2</v>
      </c>
    </row>
    <row r="213" spans="1:17" ht="27.75" x14ac:dyDescent="0.45">
      <c r="A213" s="113" t="s">
        <v>88</v>
      </c>
      <c r="B213" s="111" t="s">
        <v>476</v>
      </c>
      <c r="C213" s="115" t="s">
        <v>120</v>
      </c>
      <c r="D213" s="290"/>
      <c r="E213" s="290"/>
      <c r="F213" s="290"/>
      <c r="G213" s="290"/>
      <c r="H213" s="290"/>
      <c r="I213" s="290"/>
      <c r="J213" s="290"/>
      <c r="K213" s="302">
        <v>1.2E-2</v>
      </c>
      <c r="L213" s="290"/>
      <c r="M213" s="290"/>
      <c r="N213" s="290"/>
      <c r="O213" s="290"/>
      <c r="P213" s="291"/>
      <c r="Q213" s="290">
        <v>1.2E-2</v>
      </c>
    </row>
    <row r="214" spans="1:17" ht="27.75" x14ac:dyDescent="0.45">
      <c r="A214" s="113" t="s">
        <v>88</v>
      </c>
      <c r="B214" s="111" t="s">
        <v>100</v>
      </c>
      <c r="C214" s="115" t="s">
        <v>119</v>
      </c>
      <c r="D214" s="290"/>
      <c r="E214" s="290"/>
      <c r="F214" s="290"/>
      <c r="G214" s="290"/>
      <c r="H214" s="290"/>
      <c r="I214" s="290"/>
      <c r="J214" s="290"/>
      <c r="K214" s="302">
        <v>0.36299999999999999</v>
      </c>
      <c r="L214" s="290"/>
      <c r="M214" s="290"/>
      <c r="N214" s="290"/>
      <c r="O214" s="291"/>
      <c r="P214" s="291"/>
      <c r="Q214" s="290">
        <v>0.36299999999999999</v>
      </c>
    </row>
    <row r="215" spans="1:17" ht="27.75" x14ac:dyDescent="0.45">
      <c r="A215" s="113" t="s">
        <v>88</v>
      </c>
      <c r="B215" s="111" t="s">
        <v>100</v>
      </c>
      <c r="C215" s="115" t="s">
        <v>120</v>
      </c>
      <c r="D215" s="290"/>
      <c r="E215" s="290"/>
      <c r="F215" s="290"/>
      <c r="G215" s="290"/>
      <c r="H215" s="290"/>
      <c r="I215" s="290"/>
      <c r="J215" s="290"/>
      <c r="K215" s="302">
        <v>0.26</v>
      </c>
      <c r="L215" s="290"/>
      <c r="M215" s="290"/>
      <c r="N215" s="290"/>
      <c r="O215" s="290"/>
      <c r="P215" s="291"/>
      <c r="Q215" s="290">
        <v>0.26</v>
      </c>
    </row>
    <row r="216" spans="1:17" ht="27.75" x14ac:dyDescent="0.45">
      <c r="A216" s="113" t="s">
        <v>88</v>
      </c>
      <c r="B216" s="111" t="s">
        <v>98</v>
      </c>
      <c r="C216" s="115" t="s">
        <v>119</v>
      </c>
      <c r="D216" s="290"/>
      <c r="E216" s="290"/>
      <c r="F216" s="290"/>
      <c r="G216" s="290"/>
      <c r="H216" s="302">
        <v>2E-3</v>
      </c>
      <c r="I216" s="290"/>
      <c r="J216" s="290"/>
      <c r="K216" s="302">
        <v>0.80200000000000005</v>
      </c>
      <c r="L216" s="290"/>
      <c r="M216" s="290"/>
      <c r="N216" s="290"/>
      <c r="O216" s="302">
        <v>4.4999999999999998E-2</v>
      </c>
      <c r="P216" s="291">
        <v>1.6E-2</v>
      </c>
      <c r="Q216" s="295">
        <v>0.8650000000000001</v>
      </c>
    </row>
    <row r="217" spans="1:17" ht="27.75" x14ac:dyDescent="0.45">
      <c r="A217" s="113" t="s">
        <v>88</v>
      </c>
      <c r="B217" s="111" t="s">
        <v>98</v>
      </c>
      <c r="C217" s="115" t="s">
        <v>120</v>
      </c>
      <c r="D217" s="290"/>
      <c r="E217" s="290"/>
      <c r="F217" s="290"/>
      <c r="G217" s="290"/>
      <c r="H217" s="290"/>
      <c r="I217" s="290"/>
      <c r="J217" s="290"/>
      <c r="K217" s="290"/>
      <c r="L217" s="290"/>
      <c r="M217" s="290"/>
      <c r="N217" s="290"/>
      <c r="O217" s="291"/>
      <c r="P217" s="291"/>
      <c r="Q217" s="290">
        <v>0</v>
      </c>
    </row>
    <row r="218" spans="1:17" x14ac:dyDescent="0.45">
      <c r="A218" s="113" t="s">
        <v>88</v>
      </c>
      <c r="B218" s="111" t="s">
        <v>477</v>
      </c>
      <c r="C218" s="115" t="s">
        <v>119</v>
      </c>
      <c r="D218" s="302">
        <v>1E-3</v>
      </c>
      <c r="E218" s="290"/>
      <c r="F218" s="290"/>
      <c r="G218" s="290"/>
      <c r="H218" s="290"/>
      <c r="I218" s="290"/>
      <c r="J218" s="290"/>
      <c r="K218" s="302">
        <v>12.552</v>
      </c>
      <c r="L218" s="290"/>
      <c r="M218" s="290"/>
      <c r="N218" s="290"/>
      <c r="O218" s="302">
        <v>12.233000000000001</v>
      </c>
      <c r="P218" s="291"/>
      <c r="Q218" s="295">
        <v>24.786000000000001</v>
      </c>
    </row>
    <row r="219" spans="1:17" x14ac:dyDescent="0.45">
      <c r="A219" s="113" t="s">
        <v>88</v>
      </c>
      <c r="B219" s="111" t="s">
        <v>477</v>
      </c>
      <c r="C219" s="115" t="s">
        <v>120</v>
      </c>
      <c r="D219" s="290"/>
      <c r="E219" s="290"/>
      <c r="F219" s="290"/>
      <c r="G219" s="290"/>
      <c r="H219" s="290"/>
      <c r="I219" s="290"/>
      <c r="J219" s="290"/>
      <c r="K219" s="302">
        <v>7.2930000000000001</v>
      </c>
      <c r="L219" s="290"/>
      <c r="M219" s="290"/>
      <c r="N219" s="290"/>
      <c r="O219" s="291"/>
      <c r="P219" s="291"/>
      <c r="Q219" s="295">
        <v>7.2930000000000001</v>
      </c>
    </row>
    <row r="220" spans="1:17" ht="15.4" x14ac:dyDescent="0.45">
      <c r="A220" s="27"/>
      <c r="B220" s="26"/>
      <c r="C220" s="26"/>
      <c r="D220" s="305"/>
      <c r="E220" s="305"/>
      <c r="F220" s="305"/>
      <c r="G220" s="305"/>
      <c r="H220" s="305"/>
      <c r="I220" s="305"/>
      <c r="J220" s="305"/>
      <c r="K220" s="305"/>
      <c r="L220" s="305"/>
      <c r="M220" s="305"/>
      <c r="N220" s="305"/>
      <c r="O220" s="305"/>
      <c r="P220" s="305"/>
      <c r="Q220" s="305"/>
    </row>
    <row r="221" spans="1:17" x14ac:dyDescent="0.45">
      <c r="A221" s="306"/>
      <c r="B221" s="306"/>
      <c r="C221" s="306"/>
      <c r="D221" s="307"/>
      <c r="E221" s="307"/>
      <c r="F221" s="307"/>
      <c r="G221" s="307"/>
      <c r="H221" s="307"/>
      <c r="I221" s="307"/>
      <c r="J221" s="307"/>
      <c r="K221" s="307"/>
      <c r="L221" s="307"/>
      <c r="M221" s="307"/>
      <c r="N221" s="307"/>
      <c r="O221" s="307"/>
      <c r="P221" s="307"/>
      <c r="Q221" s="307"/>
    </row>
    <row r="222" spans="1:17" x14ac:dyDescent="0.45"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</row>
    <row r="223" spans="1:17" x14ac:dyDescent="0.45">
      <c r="A223" s="33" t="s">
        <v>154</v>
      </c>
      <c r="D223" s="191">
        <v>5277.3343000000004</v>
      </c>
      <c r="E223" s="191">
        <v>34394.752400000005</v>
      </c>
      <c r="F223" s="191">
        <v>322.43499999999995</v>
      </c>
      <c r="G223" s="191">
        <v>594.13600000000008</v>
      </c>
      <c r="H223" s="191">
        <v>22.242000000000001</v>
      </c>
      <c r="I223" s="191">
        <v>247.99</v>
      </c>
      <c r="J223" s="191">
        <v>2426.1447000000003</v>
      </c>
      <c r="K223" s="191">
        <v>3112.13668727</v>
      </c>
      <c r="L223" s="191">
        <v>23841.654159289996</v>
      </c>
      <c r="M223" s="191">
        <v>21854.708820240001</v>
      </c>
      <c r="N223" s="191">
        <v>8153.616</v>
      </c>
      <c r="O223" s="191">
        <v>43600.827634519999</v>
      </c>
      <c r="P223" s="191">
        <v>596.55800000000011</v>
      </c>
      <c r="Q223" s="191">
        <v>144444.53570132004</v>
      </c>
    </row>
    <row r="224" spans="1:17" x14ac:dyDescent="0.45">
      <c r="M224" s="25"/>
    </row>
    <row r="225" spans="13:13" x14ac:dyDescent="0.45">
      <c r="M225" s="25"/>
    </row>
  </sheetData>
  <autoFilter ref="A3:Q220"/>
  <mergeCells count="1">
    <mergeCell ref="A1:Q1"/>
  </mergeCells>
  <pageMargins left="0.25" right="0.25" top="0.75" bottom="0.75" header="0.3" footer="0.3"/>
  <pageSetup scale="94" orientation="landscape" horizontalDpi="300" verticalDpi="300" r:id="rId1"/>
  <headerFooter>
    <oddHeader>&amp;CIproper Payment Root Causes</oddHeader>
    <oddFooter>&amp;RAs of &amp;T &amp;D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/>
    </sheetView>
  </sheetViews>
  <sheetFormatPr defaultColWidth="9.1328125" defaultRowHeight="14.25" x14ac:dyDescent="0.45"/>
  <cols>
    <col min="1" max="1" width="13.86328125" style="78" customWidth="1"/>
    <col min="2" max="2" width="17.1328125" style="78" customWidth="1"/>
    <col min="3" max="4" width="14.1328125" style="78" bestFit="1" customWidth="1"/>
    <col min="5" max="5" width="8.46484375" style="78" bestFit="1" customWidth="1"/>
    <col min="6" max="6" width="8.6640625" style="78" customWidth="1"/>
    <col min="7" max="7" width="7.33203125" style="78" customWidth="1"/>
    <col min="8" max="9" width="12.46484375" style="78" bestFit="1" customWidth="1"/>
    <col min="10" max="10" width="7.33203125" style="78" bestFit="1" customWidth="1"/>
    <col min="11" max="12" width="3.1328125" style="78" bestFit="1" customWidth="1"/>
    <col min="13" max="13" width="12.6640625" style="78" bestFit="1" customWidth="1"/>
    <col min="14" max="14" width="11.46484375" style="78" bestFit="1" customWidth="1"/>
    <col min="15" max="17" width="8.46484375" style="78" bestFit="1" customWidth="1"/>
    <col min="18" max="19" width="6.53125" style="78" bestFit="1" customWidth="1"/>
    <col min="20" max="20" width="8.46484375" style="78" bestFit="1" customWidth="1"/>
    <col min="21" max="22" width="3.1328125" style="78" bestFit="1" customWidth="1"/>
    <col min="23" max="23" width="12.46484375" style="78" bestFit="1" customWidth="1"/>
    <col min="24" max="24" width="12" style="78" bestFit="1" customWidth="1"/>
    <col min="25" max="25" width="9.1328125" style="78" customWidth="1"/>
    <col min="26" max="27" width="7" style="78" customWidth="1"/>
    <col min="28" max="28" width="16.33203125" style="78" customWidth="1"/>
    <col min="29" max="29" width="13.6640625" style="78" bestFit="1" customWidth="1"/>
    <col min="30" max="30" width="2.53125" style="78" customWidth="1"/>
    <col min="31" max="31" width="3.86328125" style="78" customWidth="1"/>
    <col min="32" max="32" width="15.1328125" style="78" bestFit="1" customWidth="1"/>
    <col min="33" max="33" width="14.1328125" style="78" bestFit="1" customWidth="1"/>
    <col min="34" max="16384" width="9.1328125" style="78"/>
  </cols>
  <sheetData>
    <row r="1" spans="1:33" x14ac:dyDescent="0.45">
      <c r="B1" s="415" t="s">
        <v>405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415"/>
      <c r="AF1" s="415"/>
      <c r="AG1" s="415"/>
    </row>
    <row r="2" spans="1:33" x14ac:dyDescent="0.45">
      <c r="B2" s="416" t="s">
        <v>152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416"/>
      <c r="AG2" s="416"/>
    </row>
    <row r="3" spans="1:33" ht="14.65" thickBot="1" x14ac:dyDescent="0.5">
      <c r="B3" s="417" t="s">
        <v>116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8"/>
      <c r="AE3" s="418"/>
      <c r="AF3" s="417"/>
      <c r="AG3" s="417"/>
    </row>
    <row r="4" spans="1:33" ht="14.65" thickBot="1" x14ac:dyDescent="0.5">
      <c r="A4" s="79"/>
      <c r="B4" s="79"/>
      <c r="C4" s="419" t="s">
        <v>142</v>
      </c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1"/>
      <c r="AD4" s="121"/>
      <c r="AE4" s="122"/>
      <c r="AF4" s="422" t="s">
        <v>143</v>
      </c>
      <c r="AG4" s="423"/>
    </row>
    <row r="5" spans="1:33" x14ac:dyDescent="0.45">
      <c r="A5" s="80"/>
      <c r="B5" s="123"/>
      <c r="C5" s="410" t="s">
        <v>144</v>
      </c>
      <c r="D5" s="426"/>
      <c r="E5" s="426"/>
      <c r="F5" s="426"/>
      <c r="G5" s="411"/>
      <c r="H5" s="426" t="s">
        <v>145</v>
      </c>
      <c r="I5" s="426"/>
      <c r="J5" s="426"/>
      <c r="K5" s="426"/>
      <c r="L5" s="411"/>
      <c r="M5" s="410" t="s">
        <v>146</v>
      </c>
      <c r="N5" s="426"/>
      <c r="O5" s="426"/>
      <c r="P5" s="426"/>
      <c r="Q5" s="411"/>
      <c r="R5" s="410" t="s">
        <v>147</v>
      </c>
      <c r="S5" s="426"/>
      <c r="T5" s="426"/>
      <c r="U5" s="426"/>
      <c r="V5" s="411"/>
      <c r="W5" s="410" t="s">
        <v>148</v>
      </c>
      <c r="X5" s="426"/>
      <c r="Y5" s="426"/>
      <c r="Z5" s="426"/>
      <c r="AA5" s="411"/>
      <c r="AB5" s="410" t="s">
        <v>149</v>
      </c>
      <c r="AC5" s="411"/>
      <c r="AD5" s="121"/>
      <c r="AE5" s="414"/>
      <c r="AF5" s="424"/>
      <c r="AG5" s="425"/>
    </row>
    <row r="6" spans="1:33" x14ac:dyDescent="0.45">
      <c r="A6" s="80"/>
      <c r="B6" s="123"/>
      <c r="C6" s="412"/>
      <c r="D6" s="427"/>
      <c r="E6" s="427"/>
      <c r="F6" s="427"/>
      <c r="G6" s="413"/>
      <c r="H6" s="427"/>
      <c r="I6" s="427"/>
      <c r="J6" s="427"/>
      <c r="K6" s="427"/>
      <c r="L6" s="413"/>
      <c r="M6" s="412"/>
      <c r="N6" s="427"/>
      <c r="O6" s="427"/>
      <c r="P6" s="427"/>
      <c r="Q6" s="413"/>
      <c r="R6" s="412"/>
      <c r="S6" s="427"/>
      <c r="T6" s="427"/>
      <c r="U6" s="427"/>
      <c r="V6" s="413"/>
      <c r="W6" s="412"/>
      <c r="X6" s="427"/>
      <c r="Y6" s="427"/>
      <c r="Z6" s="427"/>
      <c r="AA6" s="413"/>
      <c r="AB6" s="412"/>
      <c r="AC6" s="413"/>
      <c r="AD6" s="121"/>
      <c r="AE6" s="414"/>
      <c r="AF6" s="424"/>
      <c r="AG6" s="425"/>
    </row>
    <row r="7" spans="1:33" ht="57.75" customHeight="1" x14ac:dyDescent="0.45">
      <c r="A7" s="326" t="s">
        <v>7</v>
      </c>
      <c r="B7" s="327" t="s">
        <v>198</v>
      </c>
      <c r="C7" s="328" t="s">
        <v>150</v>
      </c>
      <c r="D7" s="328" t="s">
        <v>151</v>
      </c>
      <c r="E7" s="328" t="s">
        <v>406</v>
      </c>
      <c r="F7" s="328" t="s">
        <v>199</v>
      </c>
      <c r="G7" s="328" t="s">
        <v>407</v>
      </c>
      <c r="H7" s="328" t="s">
        <v>150</v>
      </c>
      <c r="I7" s="328" t="s">
        <v>151</v>
      </c>
      <c r="J7" s="328" t="s">
        <v>406</v>
      </c>
      <c r="K7" s="328" t="s">
        <v>199</v>
      </c>
      <c r="L7" s="328" t="s">
        <v>407</v>
      </c>
      <c r="M7" s="328" t="s">
        <v>150</v>
      </c>
      <c r="N7" s="328" t="s">
        <v>151</v>
      </c>
      <c r="O7" s="328" t="s">
        <v>406</v>
      </c>
      <c r="P7" s="328" t="s">
        <v>199</v>
      </c>
      <c r="Q7" s="328" t="s">
        <v>407</v>
      </c>
      <c r="R7" s="328" t="s">
        <v>150</v>
      </c>
      <c r="S7" s="328" t="s">
        <v>151</v>
      </c>
      <c r="T7" s="328" t="s">
        <v>406</v>
      </c>
      <c r="U7" s="328" t="s">
        <v>199</v>
      </c>
      <c r="V7" s="328" t="s">
        <v>407</v>
      </c>
      <c r="W7" s="328" t="s">
        <v>150</v>
      </c>
      <c r="X7" s="328" t="s">
        <v>151</v>
      </c>
      <c r="Y7" s="328" t="s">
        <v>406</v>
      </c>
      <c r="Z7" s="328" t="s">
        <v>199</v>
      </c>
      <c r="AA7" s="328" t="s">
        <v>407</v>
      </c>
      <c r="AB7" s="328" t="s">
        <v>150</v>
      </c>
      <c r="AC7" s="328" t="s">
        <v>151</v>
      </c>
      <c r="AD7" s="310" t="s">
        <v>514</v>
      </c>
      <c r="AE7" s="311" t="s">
        <v>514</v>
      </c>
      <c r="AF7" s="328" t="s">
        <v>150</v>
      </c>
      <c r="AG7" s="328" t="s">
        <v>151</v>
      </c>
    </row>
    <row r="8" spans="1:33" ht="28.5" x14ac:dyDescent="0.45">
      <c r="A8" s="329" t="s">
        <v>31</v>
      </c>
      <c r="B8" s="330" t="s">
        <v>32</v>
      </c>
      <c r="C8" s="312"/>
      <c r="D8" s="312"/>
      <c r="E8" s="312"/>
      <c r="F8" s="312"/>
      <c r="G8" s="312"/>
      <c r="H8" s="312"/>
      <c r="I8" s="312"/>
      <c r="J8" s="313"/>
      <c r="K8" s="313"/>
      <c r="L8" s="313"/>
      <c r="M8" s="312">
        <v>1239.03</v>
      </c>
      <c r="N8" s="312">
        <v>976.12</v>
      </c>
      <c r="O8" s="313">
        <v>0.78780981897129199</v>
      </c>
      <c r="P8" s="313">
        <v>0.71</v>
      </c>
      <c r="Q8" s="313">
        <v>0.71</v>
      </c>
      <c r="R8" s="312"/>
      <c r="S8" s="312"/>
      <c r="T8" s="313"/>
      <c r="U8" s="313"/>
      <c r="V8" s="313"/>
      <c r="W8" s="312"/>
      <c r="X8" s="312"/>
      <c r="Y8" s="313"/>
      <c r="Z8" s="313"/>
      <c r="AA8" s="313"/>
      <c r="AB8" s="312">
        <v>1239.03</v>
      </c>
      <c r="AC8" s="312">
        <v>976.12</v>
      </c>
      <c r="AD8" s="314"/>
      <c r="AE8" s="315"/>
      <c r="AF8" s="312"/>
      <c r="AG8" s="312"/>
    </row>
    <row r="9" spans="1:33" x14ac:dyDescent="0.45">
      <c r="A9" s="329" t="s">
        <v>42</v>
      </c>
      <c r="B9" s="330" t="s">
        <v>260</v>
      </c>
      <c r="C9" s="316"/>
      <c r="D9" s="316"/>
      <c r="E9" s="317"/>
      <c r="F9" s="317"/>
      <c r="G9" s="317"/>
      <c r="H9" s="318"/>
      <c r="I9" s="318"/>
      <c r="J9" s="317"/>
      <c r="K9" s="317"/>
      <c r="L9" s="317"/>
      <c r="M9" s="318"/>
      <c r="N9" s="318"/>
      <c r="O9" s="317"/>
      <c r="P9" s="317"/>
      <c r="Q9" s="317"/>
      <c r="R9" s="318"/>
      <c r="S9" s="318"/>
      <c r="T9" s="317"/>
      <c r="U9" s="317"/>
      <c r="V9" s="317"/>
      <c r="W9" s="318"/>
      <c r="X9" s="318"/>
      <c r="Y9" s="317"/>
      <c r="Z9" s="317"/>
      <c r="AA9" s="317"/>
      <c r="AB9" s="331"/>
      <c r="AC9" s="331"/>
      <c r="AD9" s="319"/>
      <c r="AE9" s="320"/>
      <c r="AF9" s="318"/>
      <c r="AG9" s="318"/>
    </row>
    <row r="10" spans="1:33" ht="28.5" x14ac:dyDescent="0.45">
      <c r="A10" s="329" t="s">
        <v>57</v>
      </c>
      <c r="B10" s="329" t="s">
        <v>257</v>
      </c>
      <c r="C10" s="312"/>
      <c r="D10" s="312"/>
      <c r="E10" s="313"/>
      <c r="F10" s="313"/>
      <c r="G10" s="313"/>
      <c r="H10" s="312"/>
      <c r="I10" s="312"/>
      <c r="J10" s="313"/>
      <c r="K10" s="313"/>
      <c r="L10" s="313"/>
      <c r="M10" s="312"/>
      <c r="N10" s="312"/>
      <c r="O10" s="313"/>
      <c r="P10" s="313"/>
      <c r="Q10" s="313"/>
      <c r="R10" s="312"/>
      <c r="S10" s="312"/>
      <c r="T10" s="313"/>
      <c r="U10" s="313"/>
      <c r="V10" s="313"/>
      <c r="W10" s="312"/>
      <c r="X10" s="312"/>
      <c r="Y10" s="313"/>
      <c r="Z10" s="313"/>
      <c r="AA10" s="313"/>
      <c r="AB10" s="312"/>
      <c r="AC10" s="312"/>
      <c r="AD10" s="314"/>
      <c r="AE10" s="315"/>
      <c r="AF10" s="312"/>
      <c r="AG10" s="312"/>
    </row>
    <row r="11" spans="1:33" ht="28.5" x14ac:dyDescent="0.45">
      <c r="A11" s="329" t="s">
        <v>57</v>
      </c>
      <c r="B11" s="329" t="s">
        <v>255</v>
      </c>
      <c r="C11" s="312"/>
      <c r="D11" s="312"/>
      <c r="E11" s="313"/>
      <c r="F11" s="313"/>
      <c r="G11" s="313"/>
      <c r="H11" s="312"/>
      <c r="I11" s="312"/>
      <c r="J11" s="313"/>
      <c r="K11" s="313"/>
      <c r="L11" s="313"/>
      <c r="M11" s="312"/>
      <c r="N11" s="312"/>
      <c r="O11" s="313"/>
      <c r="P11" s="313"/>
      <c r="Q11" s="313"/>
      <c r="R11" s="312"/>
      <c r="S11" s="312"/>
      <c r="T11" s="313"/>
      <c r="U11" s="313"/>
      <c r="V11" s="313"/>
      <c r="W11" s="312"/>
      <c r="X11" s="312"/>
      <c r="Y11" s="313"/>
      <c r="Z11" s="313"/>
      <c r="AA11" s="313"/>
      <c r="AB11" s="312"/>
      <c r="AC11" s="312"/>
      <c r="AD11" s="314"/>
      <c r="AE11" s="315"/>
      <c r="AF11" s="312">
        <v>14534.26</v>
      </c>
      <c r="AG11" s="312">
        <v>12267.7</v>
      </c>
    </row>
    <row r="12" spans="1:33" ht="28.5" x14ac:dyDescent="0.45">
      <c r="A12" s="329" t="s">
        <v>57</v>
      </c>
      <c r="B12" s="329" t="s">
        <v>254</v>
      </c>
      <c r="C12" s="312"/>
      <c r="D12" s="312"/>
      <c r="E12" s="313"/>
      <c r="F12" s="313"/>
      <c r="G12" s="313"/>
      <c r="H12" s="312"/>
      <c r="I12" s="312"/>
      <c r="J12" s="313"/>
      <c r="K12" s="313"/>
      <c r="L12" s="313"/>
      <c r="M12" s="312"/>
      <c r="N12" s="312"/>
      <c r="O12" s="313"/>
      <c r="P12" s="313"/>
      <c r="Q12" s="313"/>
      <c r="R12" s="312"/>
      <c r="S12" s="312"/>
      <c r="T12" s="313"/>
      <c r="U12" s="313"/>
      <c r="V12" s="313"/>
      <c r="W12" s="312"/>
      <c r="X12" s="312"/>
      <c r="Y12" s="313"/>
      <c r="Z12" s="313"/>
      <c r="AA12" s="313"/>
      <c r="AB12" s="312"/>
      <c r="AC12" s="312"/>
      <c r="AD12" s="314"/>
      <c r="AE12" s="315"/>
      <c r="AF12" s="312">
        <v>25.55</v>
      </c>
      <c r="AG12" s="312">
        <v>22.02</v>
      </c>
    </row>
    <row r="13" spans="1:33" ht="28.5" x14ac:dyDescent="0.45">
      <c r="A13" s="329" t="s">
        <v>57</v>
      </c>
      <c r="B13" s="329" t="s">
        <v>214</v>
      </c>
      <c r="C13" s="312">
        <v>440.53</v>
      </c>
      <c r="D13" s="312">
        <v>404.46</v>
      </c>
      <c r="E13" s="313">
        <v>0.91812135382380311</v>
      </c>
      <c r="F13" s="313">
        <v>0.85</v>
      </c>
      <c r="G13" s="313">
        <v>0.85</v>
      </c>
      <c r="H13" s="312"/>
      <c r="I13" s="312"/>
      <c r="J13" s="313"/>
      <c r="K13" s="313"/>
      <c r="L13" s="313"/>
      <c r="M13" s="312"/>
      <c r="N13" s="312"/>
      <c r="O13" s="313"/>
      <c r="P13" s="313"/>
      <c r="Q13" s="313"/>
      <c r="R13" s="312"/>
      <c r="S13" s="312"/>
      <c r="T13" s="313"/>
      <c r="U13" s="313"/>
      <c r="V13" s="313"/>
      <c r="W13" s="312"/>
      <c r="X13" s="312"/>
      <c r="Y13" s="313"/>
      <c r="Z13" s="313"/>
      <c r="AA13" s="313"/>
      <c r="AB13" s="312">
        <v>440.53</v>
      </c>
      <c r="AC13" s="312">
        <v>404.46</v>
      </c>
      <c r="AD13" s="314"/>
      <c r="AE13" s="315"/>
      <c r="AF13" s="312"/>
      <c r="AG13" s="312"/>
    </row>
    <row r="14" spans="1:33" x14ac:dyDescent="0.45">
      <c r="A14" s="329" t="s">
        <v>57</v>
      </c>
      <c r="B14" s="329" t="s">
        <v>60</v>
      </c>
      <c r="C14" s="312"/>
      <c r="D14" s="312"/>
      <c r="E14" s="313"/>
      <c r="F14" s="313"/>
      <c r="G14" s="313"/>
      <c r="H14" s="312"/>
      <c r="I14" s="312"/>
      <c r="J14" s="313"/>
      <c r="K14" s="313"/>
      <c r="L14" s="313"/>
      <c r="M14" s="312"/>
      <c r="N14" s="312"/>
      <c r="O14" s="313"/>
      <c r="P14" s="313"/>
      <c r="Q14" s="313"/>
      <c r="R14" s="312"/>
      <c r="S14" s="312"/>
      <c r="T14" s="313"/>
      <c r="U14" s="313"/>
      <c r="V14" s="313"/>
      <c r="W14" s="312"/>
      <c r="X14" s="312"/>
      <c r="Y14" s="313"/>
      <c r="Z14" s="313"/>
      <c r="AA14" s="313"/>
      <c r="AB14" s="312"/>
      <c r="AC14" s="312"/>
      <c r="AD14" s="314"/>
      <c r="AE14" s="315"/>
      <c r="AF14" s="312">
        <v>316.88</v>
      </c>
      <c r="AG14" s="312">
        <v>316.88</v>
      </c>
    </row>
    <row r="15" spans="1:33" ht="28.5" x14ac:dyDescent="0.45">
      <c r="A15" s="329" t="s">
        <v>57</v>
      </c>
      <c r="B15" s="329" t="s">
        <v>256</v>
      </c>
      <c r="C15" s="312"/>
      <c r="D15" s="312"/>
      <c r="E15" s="313"/>
      <c r="F15" s="313"/>
      <c r="G15" s="313"/>
      <c r="H15" s="312"/>
      <c r="I15" s="312"/>
      <c r="J15" s="313"/>
      <c r="K15" s="313"/>
      <c r="L15" s="313"/>
      <c r="M15" s="312"/>
      <c r="N15" s="312"/>
      <c r="O15" s="313"/>
      <c r="P15" s="313"/>
      <c r="Q15" s="313"/>
      <c r="R15" s="312"/>
      <c r="S15" s="312"/>
      <c r="T15" s="313"/>
      <c r="U15" s="313"/>
      <c r="V15" s="313"/>
      <c r="W15" s="312"/>
      <c r="X15" s="312"/>
      <c r="Y15" s="313"/>
      <c r="Z15" s="313"/>
      <c r="AA15" s="313"/>
      <c r="AB15" s="312"/>
      <c r="AC15" s="312"/>
      <c r="AD15" s="314"/>
      <c r="AE15" s="315"/>
      <c r="AF15" s="312"/>
      <c r="AG15" s="312"/>
    </row>
    <row r="16" spans="1:33" x14ac:dyDescent="0.45">
      <c r="A16" s="329" t="s">
        <v>57</v>
      </c>
      <c r="B16" s="329" t="s">
        <v>61</v>
      </c>
      <c r="C16" s="312"/>
      <c r="D16" s="312"/>
      <c r="E16" s="313"/>
      <c r="F16" s="313"/>
      <c r="G16" s="313"/>
      <c r="H16" s="312"/>
      <c r="I16" s="312"/>
      <c r="J16" s="313"/>
      <c r="K16" s="313"/>
      <c r="L16" s="313"/>
      <c r="M16" s="312"/>
      <c r="N16" s="312"/>
      <c r="O16" s="313"/>
      <c r="P16" s="313"/>
      <c r="Q16" s="313"/>
      <c r="R16" s="312"/>
      <c r="S16" s="312"/>
      <c r="T16" s="313"/>
      <c r="U16" s="313"/>
      <c r="V16" s="313"/>
      <c r="W16" s="312"/>
      <c r="X16" s="312"/>
      <c r="Y16" s="313"/>
      <c r="Z16" s="313"/>
      <c r="AA16" s="313"/>
      <c r="AB16" s="312"/>
      <c r="AC16" s="312"/>
      <c r="AD16" s="314"/>
      <c r="AE16" s="315"/>
      <c r="AF16" s="312">
        <v>9.5299999999999994</v>
      </c>
      <c r="AG16" s="312">
        <v>9.5299999999999994</v>
      </c>
    </row>
    <row r="17" spans="1:33" ht="28.5" x14ac:dyDescent="0.45">
      <c r="A17" s="329" t="s">
        <v>57</v>
      </c>
      <c r="B17" s="329" t="s">
        <v>216</v>
      </c>
      <c r="C17" s="312">
        <v>7.95</v>
      </c>
      <c r="D17" s="312">
        <v>2.2999999999999998</v>
      </c>
      <c r="E17" s="313">
        <v>0.28930817610062892</v>
      </c>
      <c r="F17" s="313">
        <v>0.85</v>
      </c>
      <c r="G17" s="313">
        <v>0.85</v>
      </c>
      <c r="H17" s="312"/>
      <c r="I17" s="312"/>
      <c r="J17" s="313"/>
      <c r="K17" s="313"/>
      <c r="L17" s="313"/>
      <c r="M17" s="312"/>
      <c r="N17" s="312"/>
      <c r="O17" s="313"/>
      <c r="P17" s="313"/>
      <c r="Q17" s="313"/>
      <c r="R17" s="312"/>
      <c r="S17" s="312"/>
      <c r="T17" s="313"/>
      <c r="U17" s="313"/>
      <c r="V17" s="313"/>
      <c r="W17" s="312"/>
      <c r="X17" s="312"/>
      <c r="Y17" s="313"/>
      <c r="Z17" s="313"/>
      <c r="AA17" s="313"/>
      <c r="AB17" s="312">
        <v>7.95</v>
      </c>
      <c r="AC17" s="312">
        <v>2.2999999999999998</v>
      </c>
      <c r="AD17" s="314"/>
      <c r="AE17" s="315"/>
      <c r="AF17" s="312"/>
      <c r="AG17" s="312"/>
    </row>
    <row r="18" spans="1:33" ht="42.75" x14ac:dyDescent="0.45">
      <c r="A18" s="329" t="s">
        <v>57</v>
      </c>
      <c r="B18" s="329" t="s">
        <v>215</v>
      </c>
      <c r="C18" s="312">
        <v>243.68</v>
      </c>
      <c r="D18" s="312">
        <v>106.29</v>
      </c>
      <c r="E18" s="313">
        <v>0.43618680236375573</v>
      </c>
      <c r="F18" s="313">
        <v>0.85</v>
      </c>
      <c r="G18" s="313">
        <v>0.85</v>
      </c>
      <c r="H18" s="312"/>
      <c r="I18" s="312"/>
      <c r="J18" s="313"/>
      <c r="K18" s="313"/>
      <c r="L18" s="313"/>
      <c r="M18" s="312"/>
      <c r="N18" s="312"/>
      <c r="O18" s="313"/>
      <c r="P18" s="313"/>
      <c r="Q18" s="313"/>
      <c r="R18" s="312"/>
      <c r="S18" s="312"/>
      <c r="T18" s="313"/>
      <c r="U18" s="313"/>
      <c r="V18" s="313"/>
      <c r="W18" s="312"/>
      <c r="X18" s="312"/>
      <c r="Y18" s="313"/>
      <c r="Z18" s="313"/>
      <c r="AA18" s="313"/>
      <c r="AB18" s="312">
        <v>243.68</v>
      </c>
      <c r="AC18" s="312">
        <v>106.29</v>
      </c>
      <c r="AD18" s="314"/>
      <c r="AE18" s="315"/>
      <c r="AF18" s="312"/>
      <c r="AG18" s="312"/>
    </row>
    <row r="19" spans="1:33" ht="28.5" x14ac:dyDescent="0.45">
      <c r="A19" s="329" t="s">
        <v>57</v>
      </c>
      <c r="B19" s="329" t="s">
        <v>515</v>
      </c>
      <c r="C19" s="312">
        <v>0</v>
      </c>
      <c r="D19" s="312">
        <v>0</v>
      </c>
      <c r="E19" s="313"/>
      <c r="F19" s="313">
        <v>0</v>
      </c>
      <c r="G19" s="313">
        <v>0</v>
      </c>
      <c r="H19" s="312"/>
      <c r="I19" s="312"/>
      <c r="J19" s="313"/>
      <c r="K19" s="313"/>
      <c r="L19" s="313"/>
      <c r="M19" s="312">
        <v>0</v>
      </c>
      <c r="N19" s="312">
        <v>0</v>
      </c>
      <c r="O19" s="313"/>
      <c r="P19" s="313">
        <v>0</v>
      </c>
      <c r="Q19" s="313">
        <v>0</v>
      </c>
      <c r="R19" s="312"/>
      <c r="S19" s="312"/>
      <c r="T19" s="313"/>
      <c r="U19" s="313"/>
      <c r="V19" s="313"/>
      <c r="W19" s="312"/>
      <c r="X19" s="312"/>
      <c r="Y19" s="313"/>
      <c r="Z19" s="313"/>
      <c r="AA19" s="313"/>
      <c r="AB19" s="312">
        <v>0</v>
      </c>
      <c r="AC19" s="312">
        <v>0</v>
      </c>
      <c r="AD19" s="314"/>
      <c r="AE19" s="315"/>
      <c r="AF19" s="312">
        <v>4.08</v>
      </c>
      <c r="AG19" s="312">
        <v>0.7</v>
      </c>
    </row>
    <row r="20" spans="1:33" ht="28.5" x14ac:dyDescent="0.45">
      <c r="A20" s="329" t="s">
        <v>57</v>
      </c>
      <c r="B20" s="329" t="s">
        <v>516</v>
      </c>
      <c r="C20" s="312">
        <v>0</v>
      </c>
      <c r="D20" s="312">
        <v>0</v>
      </c>
      <c r="E20" s="313"/>
      <c r="F20" s="313">
        <v>0</v>
      </c>
      <c r="G20" s="313">
        <v>0</v>
      </c>
      <c r="H20" s="312"/>
      <c r="I20" s="312"/>
      <c r="J20" s="313"/>
      <c r="K20" s="313"/>
      <c r="L20" s="313"/>
      <c r="M20" s="312">
        <v>0</v>
      </c>
      <c r="N20" s="312">
        <v>0</v>
      </c>
      <c r="O20" s="313"/>
      <c r="P20" s="313">
        <v>0</v>
      </c>
      <c r="Q20" s="313">
        <v>0</v>
      </c>
      <c r="R20" s="312"/>
      <c r="S20" s="312"/>
      <c r="T20" s="313"/>
      <c r="U20" s="313"/>
      <c r="V20" s="313"/>
      <c r="W20" s="312"/>
      <c r="X20" s="312"/>
      <c r="Y20" s="313"/>
      <c r="Z20" s="313"/>
      <c r="AA20" s="313"/>
      <c r="AB20" s="312">
        <v>0</v>
      </c>
      <c r="AC20" s="312">
        <v>0</v>
      </c>
      <c r="AD20" s="314"/>
      <c r="AE20" s="315"/>
      <c r="AF20" s="312">
        <v>1.63</v>
      </c>
      <c r="AG20" s="312">
        <v>0.26</v>
      </c>
    </row>
    <row r="21" spans="1:33" ht="42.75" x14ac:dyDescent="0.45">
      <c r="A21" s="329" t="s">
        <v>57</v>
      </c>
      <c r="B21" s="329" t="s">
        <v>258</v>
      </c>
      <c r="C21" s="312"/>
      <c r="D21" s="312"/>
      <c r="E21" s="313"/>
      <c r="F21" s="313"/>
      <c r="G21" s="313"/>
      <c r="H21" s="312"/>
      <c r="I21" s="312"/>
      <c r="J21" s="313"/>
      <c r="K21" s="313"/>
      <c r="L21" s="313"/>
      <c r="M21" s="312"/>
      <c r="N21" s="312"/>
      <c r="O21" s="313"/>
      <c r="P21" s="313"/>
      <c r="Q21" s="313"/>
      <c r="R21" s="312"/>
      <c r="S21" s="312"/>
      <c r="T21" s="313"/>
      <c r="U21" s="313"/>
      <c r="V21" s="313"/>
      <c r="W21" s="312"/>
      <c r="X21" s="312"/>
      <c r="Y21" s="313"/>
      <c r="Z21" s="313"/>
      <c r="AA21" s="313"/>
      <c r="AB21" s="312"/>
      <c r="AC21" s="312"/>
      <c r="AD21" s="314"/>
      <c r="AE21" s="315"/>
      <c r="AF21" s="312">
        <v>33.64</v>
      </c>
      <c r="AG21" s="312">
        <v>9.02</v>
      </c>
    </row>
    <row r="22" spans="1:33" ht="42.75" x14ac:dyDescent="0.45">
      <c r="A22" s="329" t="s">
        <v>57</v>
      </c>
      <c r="B22" s="329" t="s">
        <v>217</v>
      </c>
      <c r="C22" s="312"/>
      <c r="D22" s="312"/>
      <c r="E22" s="313"/>
      <c r="F22" s="313"/>
      <c r="G22" s="313"/>
      <c r="H22" s="312"/>
      <c r="I22" s="312"/>
      <c r="J22" s="313"/>
      <c r="K22" s="313"/>
      <c r="L22" s="313"/>
      <c r="M22" s="312">
        <v>0</v>
      </c>
      <c r="N22" s="312">
        <v>44.31</v>
      </c>
      <c r="O22" s="313"/>
      <c r="P22" s="313">
        <v>0</v>
      </c>
      <c r="Q22" s="313">
        <v>0</v>
      </c>
      <c r="R22" s="312"/>
      <c r="S22" s="312"/>
      <c r="T22" s="313"/>
      <c r="U22" s="313"/>
      <c r="V22" s="313"/>
      <c r="W22" s="312"/>
      <c r="X22" s="312"/>
      <c r="Y22" s="313"/>
      <c r="Z22" s="313"/>
      <c r="AA22" s="313"/>
      <c r="AB22" s="312">
        <v>0</v>
      </c>
      <c r="AC22" s="312">
        <v>44.31</v>
      </c>
      <c r="AD22" s="314"/>
      <c r="AE22" s="315"/>
      <c r="AF22" s="312"/>
      <c r="AG22" s="312"/>
    </row>
    <row r="23" spans="1:33" x14ac:dyDescent="0.45">
      <c r="A23" s="329" t="s">
        <v>82</v>
      </c>
      <c r="B23" s="329" t="s">
        <v>83</v>
      </c>
      <c r="C23" s="312"/>
      <c r="D23" s="312"/>
      <c r="E23" s="313"/>
      <c r="F23" s="313"/>
      <c r="G23" s="313"/>
      <c r="H23" s="312"/>
      <c r="I23" s="312"/>
      <c r="J23" s="313"/>
      <c r="K23" s="313"/>
      <c r="L23" s="313"/>
      <c r="M23" s="312">
        <v>11950.25</v>
      </c>
      <c r="N23" s="312">
        <v>2050.96</v>
      </c>
      <c r="O23" s="313">
        <v>0.17162486140457314</v>
      </c>
      <c r="P23" s="313">
        <v>0.16</v>
      </c>
      <c r="Q23" s="313">
        <v>0.16</v>
      </c>
      <c r="R23" s="312"/>
      <c r="S23" s="312"/>
      <c r="T23" s="313"/>
      <c r="U23" s="313"/>
      <c r="V23" s="313"/>
      <c r="W23" s="312"/>
      <c r="X23" s="312"/>
      <c r="Y23" s="313"/>
      <c r="Z23" s="313"/>
      <c r="AA23" s="313"/>
      <c r="AB23" s="312">
        <v>11950.25</v>
      </c>
      <c r="AC23" s="312">
        <v>2050.96</v>
      </c>
      <c r="AD23" s="314"/>
      <c r="AE23" s="315"/>
      <c r="AF23" s="312"/>
      <c r="AG23" s="312"/>
    </row>
    <row r="24" spans="1:33" x14ac:dyDescent="0.45">
      <c r="A24" s="329" t="s">
        <v>82</v>
      </c>
      <c r="B24" s="329" t="s">
        <v>84</v>
      </c>
      <c r="C24" s="312"/>
      <c r="D24" s="312"/>
      <c r="E24" s="313"/>
      <c r="F24" s="313"/>
      <c r="G24" s="313"/>
      <c r="H24" s="312"/>
      <c r="I24" s="312"/>
      <c r="J24" s="313"/>
      <c r="K24" s="313"/>
      <c r="L24" s="313"/>
      <c r="M24" s="312">
        <v>12811.96</v>
      </c>
      <c r="N24" s="312">
        <v>1238.29</v>
      </c>
      <c r="O24" s="313">
        <v>9.6651097880417994E-2</v>
      </c>
      <c r="P24" s="313">
        <v>0.1</v>
      </c>
      <c r="Q24" s="313">
        <v>0.1</v>
      </c>
      <c r="R24" s="312"/>
      <c r="S24" s="312"/>
      <c r="T24" s="313"/>
      <c r="U24" s="313"/>
      <c r="V24" s="313"/>
      <c r="W24" s="312"/>
      <c r="X24" s="312"/>
      <c r="Y24" s="313"/>
      <c r="Z24" s="313"/>
      <c r="AA24" s="313"/>
      <c r="AB24" s="312">
        <v>12811.96</v>
      </c>
      <c r="AC24" s="312">
        <v>1238.29</v>
      </c>
      <c r="AD24" s="314"/>
      <c r="AE24" s="315"/>
      <c r="AF24" s="312"/>
      <c r="AG24" s="312"/>
    </row>
    <row r="25" spans="1:33" ht="28.5" x14ac:dyDescent="0.45">
      <c r="A25" s="329" t="s">
        <v>87</v>
      </c>
      <c r="B25" s="329" t="s">
        <v>253</v>
      </c>
      <c r="C25" s="312"/>
      <c r="D25" s="312"/>
      <c r="E25" s="312"/>
      <c r="F25" s="312"/>
      <c r="G25" s="312"/>
      <c r="H25" s="318"/>
      <c r="I25" s="318"/>
      <c r="J25" s="317"/>
      <c r="K25" s="317"/>
      <c r="L25" s="317"/>
      <c r="M25" s="318"/>
      <c r="N25" s="318"/>
      <c r="O25" s="317"/>
      <c r="P25" s="317"/>
      <c r="Q25" s="317"/>
      <c r="R25" s="318"/>
      <c r="S25" s="318"/>
      <c r="T25" s="317"/>
      <c r="U25" s="317"/>
      <c r="V25" s="317"/>
      <c r="W25" s="318"/>
      <c r="X25" s="318"/>
      <c r="Y25" s="317"/>
      <c r="Z25" s="317"/>
      <c r="AA25" s="317"/>
      <c r="AB25" s="331"/>
      <c r="AC25" s="331"/>
      <c r="AD25" s="319"/>
      <c r="AE25" s="320"/>
      <c r="AF25" s="318"/>
      <c r="AG25" s="318"/>
    </row>
    <row r="26" spans="1:33" x14ac:dyDescent="0.45">
      <c r="A26" s="329" t="s">
        <v>88</v>
      </c>
      <c r="B26" s="330" t="s">
        <v>90</v>
      </c>
      <c r="C26" s="312"/>
      <c r="D26" s="312"/>
      <c r="E26" s="313"/>
      <c r="F26" s="313"/>
      <c r="G26" s="313"/>
      <c r="H26" s="312"/>
      <c r="I26" s="312"/>
      <c r="J26" s="313"/>
      <c r="K26" s="313"/>
      <c r="L26" s="313"/>
      <c r="M26" s="312">
        <v>0.1966</v>
      </c>
      <c r="N26" s="312">
        <v>5.5899999999999998E-2</v>
      </c>
      <c r="O26" s="313">
        <v>0.28433367243133267</v>
      </c>
      <c r="P26" s="321">
        <v>0.62</v>
      </c>
      <c r="Q26" s="321">
        <v>0.62</v>
      </c>
      <c r="R26" s="312"/>
      <c r="S26" s="312"/>
      <c r="T26" s="313"/>
      <c r="U26" s="313"/>
      <c r="V26" s="313"/>
      <c r="W26" s="312"/>
      <c r="X26" s="312"/>
      <c r="Y26" s="313"/>
      <c r="Z26" s="313"/>
      <c r="AA26" s="313"/>
      <c r="AB26" s="312">
        <v>0.1966</v>
      </c>
      <c r="AC26" s="312">
        <v>5.5899999999999998E-2</v>
      </c>
      <c r="AD26" s="314"/>
      <c r="AE26" s="315"/>
      <c r="AF26" s="312"/>
      <c r="AG26" s="312"/>
    </row>
    <row r="27" spans="1:33" ht="42.75" x14ac:dyDescent="0.45">
      <c r="A27" s="329" t="s">
        <v>88</v>
      </c>
      <c r="B27" s="330" t="s">
        <v>91</v>
      </c>
      <c r="C27" s="318"/>
      <c r="D27" s="318"/>
      <c r="E27" s="317"/>
      <c r="F27" s="317"/>
      <c r="G27" s="317"/>
      <c r="H27" s="318"/>
      <c r="I27" s="318"/>
      <c r="J27" s="317"/>
      <c r="K27" s="317"/>
      <c r="L27" s="317"/>
      <c r="M27" s="322"/>
      <c r="N27" s="322"/>
      <c r="O27" s="317"/>
      <c r="P27" s="323"/>
      <c r="Q27" s="323"/>
      <c r="R27" s="318"/>
      <c r="S27" s="318"/>
      <c r="T27" s="317"/>
      <c r="U27" s="317"/>
      <c r="V27" s="317"/>
      <c r="W27" s="318"/>
      <c r="X27" s="318"/>
      <c r="Y27" s="317"/>
      <c r="Z27" s="317"/>
      <c r="AA27" s="317"/>
      <c r="AB27" s="331"/>
      <c r="AC27" s="331"/>
      <c r="AD27" s="319"/>
      <c r="AE27" s="324"/>
      <c r="AF27" s="322"/>
      <c r="AG27" s="322"/>
    </row>
    <row r="28" spans="1:33" x14ac:dyDescent="0.45">
      <c r="A28" s="329" t="s">
        <v>88</v>
      </c>
      <c r="B28" s="330" t="s">
        <v>89</v>
      </c>
      <c r="C28" s="312"/>
      <c r="D28" s="312"/>
      <c r="E28" s="313"/>
      <c r="F28" s="313"/>
      <c r="G28" s="313"/>
      <c r="H28" s="312"/>
      <c r="I28" s="312"/>
      <c r="J28" s="313"/>
      <c r="K28" s="313"/>
      <c r="L28" s="313"/>
      <c r="M28" s="325"/>
      <c r="N28" s="325"/>
      <c r="O28" s="313"/>
      <c r="P28" s="321"/>
      <c r="Q28" s="321"/>
      <c r="R28" s="312"/>
      <c r="S28" s="312"/>
      <c r="T28" s="313"/>
      <c r="U28" s="313"/>
      <c r="V28" s="313"/>
      <c r="W28" s="312"/>
      <c r="X28" s="312"/>
      <c r="Y28" s="313"/>
      <c r="Z28" s="313"/>
      <c r="AA28" s="313"/>
      <c r="AB28" s="312"/>
      <c r="AC28" s="312"/>
      <c r="AD28" s="314"/>
      <c r="AE28" s="315"/>
      <c r="AF28" s="312">
        <v>1.2190000000000001</v>
      </c>
      <c r="AG28" s="312">
        <v>0.98299999999999998</v>
      </c>
    </row>
    <row r="29" spans="1:33" x14ac:dyDescent="0.45">
      <c r="A29" s="332"/>
      <c r="B29" s="332" t="s">
        <v>118</v>
      </c>
      <c r="C29" s="333">
        <v>692.16</v>
      </c>
      <c r="D29" s="333">
        <v>513.04999999999995</v>
      </c>
      <c r="E29" s="334"/>
      <c r="F29" s="334"/>
      <c r="G29" s="334"/>
      <c r="H29" s="333">
        <v>0</v>
      </c>
      <c r="I29" s="333">
        <v>0</v>
      </c>
      <c r="J29" s="334"/>
      <c r="K29" s="336"/>
      <c r="L29" s="336"/>
      <c r="M29" s="333">
        <v>26001.436599999997</v>
      </c>
      <c r="N29" s="333">
        <v>4309.7359000000006</v>
      </c>
      <c r="O29" s="334"/>
      <c r="P29" s="336"/>
      <c r="Q29" s="336"/>
      <c r="R29" s="333">
        <v>0</v>
      </c>
      <c r="S29" s="333">
        <v>0</v>
      </c>
      <c r="T29" s="334"/>
      <c r="U29" s="336"/>
      <c r="V29" s="336"/>
      <c r="W29" s="333">
        <v>0</v>
      </c>
      <c r="X29" s="333">
        <v>0</v>
      </c>
      <c r="Y29" s="334"/>
      <c r="Z29" s="336"/>
      <c r="AA29" s="336"/>
      <c r="AB29" s="331">
        <v>26693.596600000001</v>
      </c>
      <c r="AC29" s="331">
        <v>4822.7858999999999</v>
      </c>
      <c r="AD29" s="319"/>
      <c r="AE29" s="320"/>
      <c r="AF29" s="335">
        <v>14926.788999999997</v>
      </c>
      <c r="AG29" s="335">
        <v>12627.093000000003</v>
      </c>
    </row>
    <row r="34" spans="33:33" x14ac:dyDescent="0.45">
      <c r="AG34" s="195"/>
    </row>
  </sheetData>
  <autoFilter ref="A7:AG28">
    <sortState ref="A8:AG27">
      <sortCondition ref="A7:A26"/>
    </sortState>
  </autoFilter>
  <mergeCells count="12">
    <mergeCell ref="AB5:AC6"/>
    <mergeCell ref="AE5:AE6"/>
    <mergeCell ref="B1:AG1"/>
    <mergeCell ref="B2:AG2"/>
    <mergeCell ref="B3:AG3"/>
    <mergeCell ref="C4:AC4"/>
    <mergeCell ref="AF4:AG6"/>
    <mergeCell ref="C5:G6"/>
    <mergeCell ref="H5:L6"/>
    <mergeCell ref="M5:Q6"/>
    <mergeCell ref="R5:V6"/>
    <mergeCell ref="W5:AA6"/>
  </mergeCells>
  <pageMargins left="0.25" right="0.25" top="0.75" bottom="0.75" header="0.3" footer="0.3"/>
  <pageSetup orientation="landscape" r:id="rId1"/>
  <headerFooter>
    <oddHeader>&amp;COverpayment Identification and Recapture for High-Priority Programs</oddHeader>
    <oddFooter>&amp;RAs of &amp;T &amp;D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zoomScale="103" zoomScaleNormal="103" workbookViewId="0">
      <pane xSplit="1" ySplit="7" topLeftCell="B8" activePane="bottomRight" state="frozen"/>
      <selection activeCell="B1" sqref="B1:G1"/>
      <selection pane="topRight" activeCell="B1" sqref="B1:G1"/>
      <selection pane="bottomLeft" activeCell="B1" sqref="B1:G1"/>
      <selection pane="bottomRight"/>
    </sheetView>
  </sheetViews>
  <sheetFormatPr defaultColWidth="9.1328125" defaultRowHeight="14.25" x14ac:dyDescent="0.45"/>
  <cols>
    <col min="1" max="1" width="10.6640625" style="29" customWidth="1"/>
    <col min="2" max="3" width="10.33203125" style="29" bestFit="1" customWidth="1"/>
    <col min="4" max="5" width="9.6640625" style="29" bestFit="1" customWidth="1"/>
    <col min="6" max="6" width="14.1328125" style="29" bestFit="1" customWidth="1"/>
    <col min="7" max="7" width="12.1328125" style="29" bestFit="1" customWidth="1"/>
    <col min="8" max="8" width="7.86328125" style="29" bestFit="1" customWidth="1"/>
    <col min="9" max="9" width="9" style="29" bestFit="1" customWidth="1"/>
    <col min="10" max="11" width="9.6640625" style="29" bestFit="1" customWidth="1"/>
    <col min="12" max="12" width="13.46484375" style="29" bestFit="1" customWidth="1"/>
    <col min="13" max="13" width="12.1328125" style="29" bestFit="1" customWidth="1"/>
    <col min="14" max="14" width="5.46484375" style="32" customWidth="1"/>
    <col min="15" max="16" width="14.1328125" style="29" bestFit="1" customWidth="1"/>
    <col min="17" max="17" width="9.1328125" style="29"/>
    <col min="18" max="18" width="11.33203125" style="29" bestFit="1" customWidth="1"/>
    <col min="19" max="16384" width="9.1328125" style="29"/>
  </cols>
  <sheetData>
    <row r="2" spans="1:16" ht="15" x14ac:dyDescent="0.45">
      <c r="A2" s="428" t="s">
        <v>408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</row>
    <row r="3" spans="1:16" ht="15.4" x14ac:dyDescent="0.45">
      <c r="A3" s="429" t="s">
        <v>116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</row>
    <row r="4" spans="1:16" ht="15.75" x14ac:dyDescent="0.45">
      <c r="A4" s="30"/>
      <c r="B4" s="430" t="s">
        <v>142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31"/>
      <c r="O4" s="431" t="s">
        <v>143</v>
      </c>
      <c r="P4" s="431"/>
    </row>
    <row r="5" spans="1:16" ht="15.4" x14ac:dyDescent="0.45">
      <c r="A5" s="30"/>
      <c r="B5" s="430" t="s">
        <v>144</v>
      </c>
      <c r="C5" s="431"/>
      <c r="D5" s="431" t="s">
        <v>145</v>
      </c>
      <c r="E5" s="431"/>
      <c r="F5" s="431" t="s">
        <v>146</v>
      </c>
      <c r="G5" s="431"/>
      <c r="H5" s="431" t="s">
        <v>147</v>
      </c>
      <c r="I5" s="431"/>
      <c r="J5" s="431" t="s">
        <v>148</v>
      </c>
      <c r="K5" s="431"/>
      <c r="L5" s="431" t="s">
        <v>149</v>
      </c>
      <c r="M5" s="431"/>
      <c r="N5" s="432"/>
      <c r="O5" s="431"/>
      <c r="P5" s="431"/>
    </row>
    <row r="6" spans="1:16" ht="29.25" customHeight="1" x14ac:dyDescent="0.45">
      <c r="A6" s="30"/>
      <c r="B6" s="430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2"/>
      <c r="O6" s="431"/>
      <c r="P6" s="431"/>
    </row>
    <row r="7" spans="1:16" ht="74.25" customHeight="1" x14ac:dyDescent="0.45">
      <c r="A7" s="74" t="s">
        <v>7</v>
      </c>
      <c r="B7" s="75" t="s">
        <v>150</v>
      </c>
      <c r="C7" s="75" t="s">
        <v>151</v>
      </c>
      <c r="D7" s="75" t="s">
        <v>150</v>
      </c>
      <c r="E7" s="75" t="s">
        <v>151</v>
      </c>
      <c r="F7" s="75" t="s">
        <v>150</v>
      </c>
      <c r="G7" s="75" t="s">
        <v>151</v>
      </c>
      <c r="H7" s="75" t="s">
        <v>150</v>
      </c>
      <c r="I7" s="75" t="s">
        <v>151</v>
      </c>
      <c r="J7" s="75" t="s">
        <v>150</v>
      </c>
      <c r="K7" s="75" t="s">
        <v>151</v>
      </c>
      <c r="L7" s="75" t="s">
        <v>150</v>
      </c>
      <c r="M7" s="75" t="s">
        <v>151</v>
      </c>
      <c r="N7" s="76"/>
      <c r="O7" s="77" t="s">
        <v>150</v>
      </c>
      <c r="P7" s="77" t="s">
        <v>151</v>
      </c>
    </row>
    <row r="8" spans="1:16" x14ac:dyDescent="0.45">
      <c r="A8" s="337" t="s">
        <v>265</v>
      </c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15"/>
      <c r="O8" s="338">
        <v>0.08</v>
      </c>
      <c r="P8" s="338">
        <v>0.08</v>
      </c>
    </row>
    <row r="9" spans="1:16" x14ac:dyDescent="0.45">
      <c r="A9" s="337" t="s">
        <v>22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15"/>
      <c r="O9" s="338">
        <v>3.9299999999999993</v>
      </c>
      <c r="P9" s="338">
        <v>3.59</v>
      </c>
    </row>
    <row r="10" spans="1:16" x14ac:dyDescent="0.45">
      <c r="A10" s="337" t="s">
        <v>510</v>
      </c>
      <c r="B10" s="339">
        <v>0.122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39">
        <v>0.122</v>
      </c>
      <c r="M10" s="339"/>
      <c r="N10" s="344"/>
      <c r="O10" s="339">
        <v>4.8060000000000018</v>
      </c>
      <c r="P10" s="339">
        <v>5.4170000000000007</v>
      </c>
    </row>
    <row r="11" spans="1:16" x14ac:dyDescent="0.45">
      <c r="A11" s="337" t="s">
        <v>511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15"/>
      <c r="O11" s="339">
        <v>443.21000000000004</v>
      </c>
      <c r="P11" s="339">
        <v>718.57999999999993</v>
      </c>
    </row>
    <row r="12" spans="1:16" x14ac:dyDescent="0.45">
      <c r="A12" s="337" t="s">
        <v>103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15"/>
      <c r="O12" s="339">
        <v>31.435625999999999</v>
      </c>
      <c r="P12" s="339">
        <v>29.160844999999998</v>
      </c>
    </row>
    <row r="13" spans="1:16" x14ac:dyDescent="0.45">
      <c r="A13" s="337" t="s">
        <v>27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15"/>
      <c r="O13" s="339">
        <v>0.39200000000000002</v>
      </c>
      <c r="P13" s="339">
        <v>1.4999999999999999E-2</v>
      </c>
    </row>
    <row r="14" spans="1:16" x14ac:dyDescent="0.45">
      <c r="A14" s="337" t="s">
        <v>29</v>
      </c>
      <c r="B14" s="339">
        <v>5.3780000000000001</v>
      </c>
      <c r="C14" s="339">
        <v>4.9809999999999999</v>
      </c>
      <c r="D14" s="339">
        <v>1.022</v>
      </c>
      <c r="E14" s="339">
        <v>0.88300000000000001</v>
      </c>
      <c r="F14" s="339">
        <v>0.76800000000000002</v>
      </c>
      <c r="G14" s="339">
        <v>0.71799999999999997</v>
      </c>
      <c r="H14" s="339"/>
      <c r="I14" s="339"/>
      <c r="J14" s="339">
        <v>0.749</v>
      </c>
      <c r="K14" s="339">
        <v>0.65699999999999992</v>
      </c>
      <c r="L14" s="339">
        <v>7.9169999999999998</v>
      </c>
      <c r="M14" s="339">
        <v>7.238999999999999</v>
      </c>
      <c r="N14" s="345"/>
      <c r="O14" s="339">
        <v>8.2370000000000001</v>
      </c>
      <c r="P14" s="339">
        <v>6.2870000000000008</v>
      </c>
    </row>
    <row r="15" spans="1:16" x14ac:dyDescent="0.45">
      <c r="A15" s="337" t="s">
        <v>31</v>
      </c>
      <c r="B15" s="339"/>
      <c r="C15" s="339"/>
      <c r="D15" s="339"/>
      <c r="E15" s="339"/>
      <c r="F15" s="339">
        <v>1239.03</v>
      </c>
      <c r="G15" s="339">
        <v>976.12</v>
      </c>
      <c r="H15" s="339"/>
      <c r="I15" s="339"/>
      <c r="J15" s="339"/>
      <c r="K15" s="339"/>
      <c r="L15" s="339">
        <v>1239.03</v>
      </c>
      <c r="M15" s="339">
        <v>976.12</v>
      </c>
      <c r="N15" s="315"/>
      <c r="O15" s="339"/>
      <c r="P15" s="339"/>
    </row>
    <row r="16" spans="1:16" x14ac:dyDescent="0.45">
      <c r="A16" s="337" t="s">
        <v>33</v>
      </c>
      <c r="B16" s="339">
        <v>0.41237291000000004</v>
      </c>
      <c r="C16" s="339">
        <v>0.35756336999999999</v>
      </c>
      <c r="D16" s="339">
        <v>2.3135060800000002</v>
      </c>
      <c r="E16" s="339">
        <v>2.4758602199999999</v>
      </c>
      <c r="F16" s="339"/>
      <c r="G16" s="339"/>
      <c r="H16" s="339"/>
      <c r="I16" s="339"/>
      <c r="J16" s="339">
        <v>1.5384460000000001E-2</v>
      </c>
      <c r="K16" s="339">
        <v>1.5101700000000001E-2</v>
      </c>
      <c r="L16" s="339">
        <v>2.7412634500000004</v>
      </c>
      <c r="M16" s="339">
        <v>2.8485252899999995</v>
      </c>
      <c r="N16" s="315"/>
      <c r="O16" s="339">
        <v>39.758068200000004</v>
      </c>
      <c r="P16" s="339">
        <v>1.8917925999999998</v>
      </c>
    </row>
    <row r="17" spans="1:16" x14ac:dyDescent="0.45">
      <c r="A17" s="337" t="s">
        <v>42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15"/>
      <c r="O17" s="339">
        <v>118.71</v>
      </c>
      <c r="P17" s="339">
        <v>20.350000000000001</v>
      </c>
    </row>
    <row r="18" spans="1:16" x14ac:dyDescent="0.45">
      <c r="A18" s="337" t="s">
        <v>45</v>
      </c>
      <c r="B18" s="339">
        <v>1.2369999999999999</v>
      </c>
      <c r="C18" s="339">
        <v>1.19</v>
      </c>
      <c r="D18" s="339">
        <v>0.20300000000000001</v>
      </c>
      <c r="E18" s="339">
        <v>0.113</v>
      </c>
      <c r="F18" s="339"/>
      <c r="G18" s="339"/>
      <c r="H18" s="339"/>
      <c r="I18" s="339"/>
      <c r="J18" s="339"/>
      <c r="K18" s="339"/>
      <c r="L18" s="339">
        <v>1.44</v>
      </c>
      <c r="M18" s="339">
        <v>1.3029999999999999</v>
      </c>
      <c r="N18" s="315"/>
      <c r="O18" s="339">
        <v>5.8999999999999995</v>
      </c>
      <c r="P18" s="339">
        <v>4.6120000000000001</v>
      </c>
    </row>
    <row r="19" spans="1:16" x14ac:dyDescent="0.45">
      <c r="A19" s="337" t="s">
        <v>49</v>
      </c>
      <c r="B19" s="339"/>
      <c r="C19" s="339"/>
      <c r="D19" s="339"/>
      <c r="E19" s="339"/>
      <c r="F19" s="340">
        <v>8.0639999999999983</v>
      </c>
      <c r="G19" s="341">
        <v>3.8030000000000004</v>
      </c>
      <c r="H19" s="339"/>
      <c r="I19" s="339"/>
      <c r="J19" s="339"/>
      <c r="K19" s="339"/>
      <c r="L19" s="340">
        <v>8.0639999999999983</v>
      </c>
      <c r="M19" s="341">
        <v>3.8030000000000004</v>
      </c>
      <c r="N19" s="315"/>
      <c r="O19" s="339">
        <v>51.727400000000003</v>
      </c>
      <c r="P19" s="339">
        <v>11.172000000000001</v>
      </c>
    </row>
    <row r="20" spans="1:16" x14ac:dyDescent="0.45">
      <c r="A20" s="337" t="s">
        <v>54</v>
      </c>
      <c r="B20" s="339">
        <v>13.29</v>
      </c>
      <c r="C20" s="339">
        <v>14.13</v>
      </c>
      <c r="D20" s="339"/>
      <c r="E20" s="339"/>
      <c r="F20" s="339"/>
      <c r="G20" s="339"/>
      <c r="H20" s="339"/>
      <c r="I20" s="339"/>
      <c r="J20" s="339"/>
      <c r="K20" s="339"/>
      <c r="L20" s="339">
        <v>13.29</v>
      </c>
      <c r="M20" s="339">
        <v>14.13</v>
      </c>
      <c r="N20" s="315"/>
      <c r="O20" s="339">
        <v>43.92</v>
      </c>
      <c r="P20" s="339">
        <v>32.33</v>
      </c>
    </row>
    <row r="21" spans="1:16" x14ac:dyDescent="0.45">
      <c r="A21" s="337" t="s">
        <v>57</v>
      </c>
      <c r="B21" s="339">
        <v>692.16000000000008</v>
      </c>
      <c r="C21" s="339">
        <v>513.04999999999995</v>
      </c>
      <c r="D21" s="339"/>
      <c r="E21" s="339"/>
      <c r="F21" s="339"/>
      <c r="G21" s="339">
        <v>44.31</v>
      </c>
      <c r="H21" s="339"/>
      <c r="I21" s="339"/>
      <c r="J21" s="339"/>
      <c r="K21" s="339"/>
      <c r="L21" s="339">
        <v>692.16000000000008</v>
      </c>
      <c r="M21" s="339">
        <v>557.3599999999999</v>
      </c>
      <c r="N21" s="315"/>
      <c r="O21" s="339">
        <v>14972.7006</v>
      </c>
      <c r="P21" s="339">
        <v>12738.520000000002</v>
      </c>
    </row>
    <row r="22" spans="1:16" x14ac:dyDescent="0.45">
      <c r="A22" s="337" t="s">
        <v>68</v>
      </c>
      <c r="B22" s="339"/>
      <c r="C22" s="339"/>
      <c r="D22" s="339">
        <v>7.8999999999999995</v>
      </c>
      <c r="E22" s="339">
        <v>0.99</v>
      </c>
      <c r="F22" s="339"/>
      <c r="G22" s="339"/>
      <c r="H22" s="339"/>
      <c r="I22" s="339"/>
      <c r="J22" s="339">
        <v>36</v>
      </c>
      <c r="K22" s="339">
        <v>34</v>
      </c>
      <c r="L22" s="339">
        <v>43.9</v>
      </c>
      <c r="M22" s="339">
        <v>34.99</v>
      </c>
      <c r="N22" s="315"/>
      <c r="O22" s="339">
        <v>2646.07</v>
      </c>
      <c r="P22" s="339">
        <v>850.72</v>
      </c>
    </row>
    <row r="23" spans="1:16" x14ac:dyDescent="0.45">
      <c r="A23" s="337" t="s">
        <v>70</v>
      </c>
      <c r="B23" s="339"/>
      <c r="C23" s="339">
        <v>1.4E-2</v>
      </c>
      <c r="D23" s="339"/>
      <c r="E23" s="339"/>
      <c r="F23" s="339"/>
      <c r="G23" s="339"/>
      <c r="H23" s="339"/>
      <c r="I23" s="339"/>
      <c r="J23" s="339"/>
      <c r="K23" s="339"/>
      <c r="L23" s="339"/>
      <c r="M23" s="339">
        <v>1.4E-2</v>
      </c>
      <c r="N23" s="315"/>
      <c r="O23" s="339">
        <v>6.9350000000000005</v>
      </c>
      <c r="P23" s="339">
        <v>4.5540000000000003</v>
      </c>
    </row>
    <row r="24" spans="1:16" x14ac:dyDescent="0.45">
      <c r="A24" s="337" t="s">
        <v>102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15"/>
      <c r="O24" s="339">
        <v>0.04</v>
      </c>
      <c r="P24" s="339">
        <v>0.04</v>
      </c>
    </row>
    <row r="25" spans="1:16" x14ac:dyDescent="0.45">
      <c r="A25" s="337" t="s">
        <v>71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15"/>
      <c r="O25" s="339">
        <v>8.9520000000000017</v>
      </c>
      <c r="P25" s="339">
        <v>8.7100000000000009</v>
      </c>
    </row>
    <row r="26" spans="1:16" x14ac:dyDescent="0.45">
      <c r="A26" s="337" t="s">
        <v>72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15"/>
      <c r="O26" s="339">
        <v>320.2</v>
      </c>
      <c r="P26" s="339">
        <v>243.24</v>
      </c>
    </row>
    <row r="27" spans="1:16" x14ac:dyDescent="0.45">
      <c r="A27" s="337" t="s">
        <v>73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15"/>
      <c r="O27" s="339">
        <v>70.7</v>
      </c>
      <c r="P27" s="339">
        <v>67.87</v>
      </c>
    </row>
    <row r="28" spans="1:16" x14ac:dyDescent="0.45">
      <c r="A28" s="337" t="s">
        <v>76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15"/>
      <c r="O28" s="339">
        <v>12.02</v>
      </c>
      <c r="P28" s="339">
        <v>8.1</v>
      </c>
    </row>
    <row r="29" spans="1:16" x14ac:dyDescent="0.45">
      <c r="A29" s="337" t="s">
        <v>112</v>
      </c>
      <c r="B29" s="342">
        <v>0.2024</v>
      </c>
      <c r="C29" s="342">
        <v>6.5500000000000003E-2</v>
      </c>
      <c r="D29" s="342"/>
      <c r="E29" s="342"/>
      <c r="F29" s="342">
        <v>6.2899999999999998E-2</v>
      </c>
      <c r="G29" s="342">
        <v>2.53E-2</v>
      </c>
      <c r="H29" s="342"/>
      <c r="I29" s="342"/>
      <c r="J29" s="342">
        <v>8.7800000000000003E-2</v>
      </c>
      <c r="K29" s="342">
        <v>4.0500000000000001E-2</v>
      </c>
      <c r="L29" s="343">
        <v>0.35309999999999997</v>
      </c>
      <c r="M29" s="343">
        <v>0.1313</v>
      </c>
      <c r="N29" s="346"/>
      <c r="O29" s="342">
        <v>20.120000000000005</v>
      </c>
      <c r="P29" s="342">
        <v>16.72</v>
      </c>
    </row>
    <row r="30" spans="1:16" x14ac:dyDescent="0.45">
      <c r="A30" s="337" t="s">
        <v>82</v>
      </c>
      <c r="B30" s="339"/>
      <c r="C30" s="339"/>
      <c r="D30" s="339"/>
      <c r="E30" s="339"/>
      <c r="F30" s="339">
        <v>24762.21</v>
      </c>
      <c r="G30" s="339">
        <v>3289.25</v>
      </c>
      <c r="H30" s="339"/>
      <c r="I30" s="339"/>
      <c r="J30" s="339">
        <v>8.09</v>
      </c>
      <c r="K30" s="339">
        <v>6.61</v>
      </c>
      <c r="L30" s="339">
        <v>24770.3</v>
      </c>
      <c r="M30" s="339">
        <v>3295.86</v>
      </c>
      <c r="N30" s="315"/>
      <c r="O30" s="339">
        <v>1.6</v>
      </c>
      <c r="P30" s="339">
        <v>0.98</v>
      </c>
    </row>
    <row r="31" spans="1:16" x14ac:dyDescent="0.45">
      <c r="A31" s="337" t="s">
        <v>85</v>
      </c>
      <c r="B31" s="339">
        <v>0.17440967000000002</v>
      </c>
      <c r="C31" s="339">
        <v>0.19989715999999999</v>
      </c>
      <c r="D31" s="339">
        <v>0.61350000000000005</v>
      </c>
      <c r="E31" s="339">
        <v>0.61350000000000005</v>
      </c>
      <c r="F31" s="339">
        <v>1.71691365</v>
      </c>
      <c r="G31" s="339">
        <v>1.48653272</v>
      </c>
      <c r="H31" s="339"/>
      <c r="I31" s="339"/>
      <c r="J31" s="339">
        <v>1.3086749500000001</v>
      </c>
      <c r="K31" s="339">
        <v>0.78946920999999981</v>
      </c>
      <c r="L31" s="339">
        <v>3.8134982699999993</v>
      </c>
      <c r="M31" s="339">
        <v>3.0893990899999997</v>
      </c>
      <c r="N31" s="315"/>
      <c r="O31" s="339">
        <v>1.6467570899999999</v>
      </c>
      <c r="P31" s="339">
        <v>1.5622293699999998</v>
      </c>
    </row>
    <row r="32" spans="1:16" x14ac:dyDescent="0.45">
      <c r="A32" s="337" t="s">
        <v>86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15"/>
      <c r="O32" s="339">
        <v>19.010000000000002</v>
      </c>
      <c r="P32" s="339">
        <v>6.41</v>
      </c>
    </row>
    <row r="33" spans="1:16" x14ac:dyDescent="0.45">
      <c r="A33" s="337" t="s">
        <v>87</v>
      </c>
      <c r="B33" s="339">
        <v>0.43</v>
      </c>
      <c r="C33" s="339">
        <v>0.43</v>
      </c>
      <c r="D33" s="339">
        <v>5.7000000000000002E-2</v>
      </c>
      <c r="E33" s="339">
        <v>5.7000000000000002E-2</v>
      </c>
      <c r="F33" s="339"/>
      <c r="G33" s="339"/>
      <c r="H33" s="339">
        <v>2.0499999999999998</v>
      </c>
      <c r="I33" s="339">
        <v>1.59</v>
      </c>
      <c r="J33" s="339">
        <v>0.55000000000000004</v>
      </c>
      <c r="K33" s="339">
        <v>7.77</v>
      </c>
      <c r="L33" s="339">
        <v>3.0869999999999997</v>
      </c>
      <c r="M33" s="339">
        <v>9.8469999999999995</v>
      </c>
      <c r="N33" s="315"/>
      <c r="O33" s="339">
        <v>1178.8399999999999</v>
      </c>
      <c r="P33" s="339">
        <v>1041.58</v>
      </c>
    </row>
    <row r="34" spans="1:16" x14ac:dyDescent="0.45">
      <c r="A34" s="337" t="s">
        <v>88</v>
      </c>
      <c r="B34" s="339"/>
      <c r="C34" s="339"/>
      <c r="D34" s="339"/>
      <c r="E34" s="339"/>
      <c r="F34" s="339">
        <v>10.476599999999999</v>
      </c>
      <c r="G34" s="339">
        <v>10.0259</v>
      </c>
      <c r="H34" s="339"/>
      <c r="I34" s="339"/>
      <c r="J34" s="339">
        <v>0.58699999999999997</v>
      </c>
      <c r="K34" s="339">
        <v>0.41100000000000003</v>
      </c>
      <c r="L34" s="339">
        <v>11.063599999999999</v>
      </c>
      <c r="M34" s="339">
        <v>10.4369</v>
      </c>
      <c r="N34" s="315"/>
      <c r="O34" s="339">
        <v>10.955</v>
      </c>
      <c r="P34" s="339">
        <v>16.827000000000002</v>
      </c>
    </row>
    <row r="36" spans="1:16" x14ac:dyDescent="0.45"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</row>
  </sheetData>
  <mergeCells count="11">
    <mergeCell ref="A2:P2"/>
    <mergeCell ref="A3:P3"/>
    <mergeCell ref="B4:M4"/>
    <mergeCell ref="O4:P6"/>
    <mergeCell ref="B5:C6"/>
    <mergeCell ref="D5:E6"/>
    <mergeCell ref="F5:G6"/>
    <mergeCell ref="H5:I6"/>
    <mergeCell ref="J5:K6"/>
    <mergeCell ref="L5:M6"/>
    <mergeCell ref="N5:N6"/>
  </mergeCells>
  <pageMargins left="0.25" right="0.25" top="0.75" bottom="0.75" header="0.3" footer="0.3"/>
  <pageSetup scale="53" orientation="landscape" r:id="rId1"/>
  <headerFooter>
    <oddHeader>&amp;COverpayments Identified and Recaptured by Agency</oddHeader>
    <oddFooter>&amp;RAs of &amp;D &amp;T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zoomScaleNormal="100" workbookViewId="0">
      <pane xSplit="2" ySplit="7" topLeftCell="C8" activePane="bottomRight" state="frozen"/>
      <selection activeCell="V15" sqref="V15"/>
      <selection pane="topRight" activeCell="V15" sqref="V15"/>
      <selection pane="bottomLeft" activeCell="V15" sqref="V15"/>
      <selection pane="bottomRight"/>
    </sheetView>
  </sheetViews>
  <sheetFormatPr defaultColWidth="9.1328125" defaultRowHeight="14.25" x14ac:dyDescent="0.45"/>
  <cols>
    <col min="1" max="1" width="13.33203125" style="40" bestFit="1" customWidth="1"/>
    <col min="2" max="2" width="53.53125" style="40" bestFit="1" customWidth="1"/>
    <col min="3" max="3" width="13.46484375" style="40" bestFit="1" customWidth="1"/>
    <col min="4" max="5" width="16" style="40" bestFit="1" customWidth="1"/>
    <col min="6" max="6" width="13.46484375" style="40" bestFit="1" customWidth="1"/>
    <col min="7" max="8" width="16" style="40" bestFit="1" customWidth="1"/>
    <col min="9" max="9" width="13.46484375" style="40" bestFit="1" customWidth="1"/>
    <col min="10" max="11" width="16" style="40" bestFit="1" customWidth="1"/>
    <col min="12" max="12" width="13.46484375" style="40" bestFit="1" customWidth="1"/>
    <col min="13" max="14" width="16" style="40" bestFit="1" customWidth="1"/>
    <col min="15" max="15" width="13.46484375" style="40" bestFit="1" customWidth="1"/>
    <col min="16" max="17" width="16" style="40" bestFit="1" customWidth="1"/>
    <col min="18" max="16384" width="9.1328125" style="40"/>
  </cols>
  <sheetData>
    <row r="1" spans="1:17" ht="15" x14ac:dyDescent="0.45"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17" ht="15" x14ac:dyDescent="0.45">
      <c r="B2" s="434" t="s">
        <v>520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</row>
    <row r="3" spans="1:17" ht="15.4" x14ac:dyDescent="0.45"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</row>
    <row r="4" spans="1:17" ht="15.75" customHeight="1" x14ac:dyDescent="0.45">
      <c r="A4" s="358"/>
      <c r="B4" s="359"/>
      <c r="C4" s="436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</row>
    <row r="5" spans="1:17" ht="15.4" x14ac:dyDescent="0.45">
      <c r="A5" s="360"/>
      <c r="B5" s="361"/>
      <c r="C5" s="439" t="s">
        <v>144</v>
      </c>
      <c r="D5" s="439"/>
      <c r="E5" s="440"/>
      <c r="F5" s="438" t="s">
        <v>145</v>
      </c>
      <c r="G5" s="439"/>
      <c r="H5" s="440"/>
      <c r="I5" s="438" t="s">
        <v>146</v>
      </c>
      <c r="J5" s="439"/>
      <c r="K5" s="440"/>
      <c r="L5" s="438" t="s">
        <v>147</v>
      </c>
      <c r="M5" s="439"/>
      <c r="N5" s="440"/>
      <c r="O5" s="438" t="s">
        <v>148</v>
      </c>
      <c r="P5" s="439"/>
      <c r="Q5" s="440"/>
    </row>
    <row r="6" spans="1:17" ht="17.25" customHeight="1" thickBot="1" x14ac:dyDescent="0.5">
      <c r="A6" s="362"/>
      <c r="B6" s="363"/>
      <c r="C6" s="442"/>
      <c r="D6" s="442"/>
      <c r="E6" s="443"/>
      <c r="F6" s="441"/>
      <c r="G6" s="442"/>
      <c r="H6" s="443"/>
      <c r="I6" s="441"/>
      <c r="J6" s="442"/>
      <c r="K6" s="443"/>
      <c r="L6" s="441"/>
      <c r="M6" s="442"/>
      <c r="N6" s="443"/>
      <c r="O6" s="441"/>
      <c r="P6" s="442"/>
      <c r="Q6" s="443"/>
    </row>
    <row r="7" spans="1:17" ht="51" customHeight="1" x14ac:dyDescent="0.45">
      <c r="A7" s="357" t="s">
        <v>7</v>
      </c>
      <c r="B7" s="357" t="s">
        <v>198</v>
      </c>
      <c r="C7" s="347" t="s">
        <v>406</v>
      </c>
      <c r="D7" s="347" t="s">
        <v>199</v>
      </c>
      <c r="E7" s="347" t="s">
        <v>407</v>
      </c>
      <c r="F7" s="347" t="s">
        <v>406</v>
      </c>
      <c r="G7" s="347" t="s">
        <v>199</v>
      </c>
      <c r="H7" s="347" t="s">
        <v>407</v>
      </c>
      <c r="I7" s="347" t="s">
        <v>406</v>
      </c>
      <c r="J7" s="347" t="s">
        <v>199</v>
      </c>
      <c r="K7" s="347" t="s">
        <v>407</v>
      </c>
      <c r="L7" s="347" t="s">
        <v>406</v>
      </c>
      <c r="M7" s="347" t="s">
        <v>199</v>
      </c>
      <c r="N7" s="347" t="s">
        <v>407</v>
      </c>
      <c r="O7" s="347" t="s">
        <v>406</v>
      </c>
      <c r="P7" s="347" t="s">
        <v>199</v>
      </c>
      <c r="Q7" s="347" t="s">
        <v>407</v>
      </c>
    </row>
    <row r="8" spans="1:17" s="349" customFormat="1" x14ac:dyDescent="0.45">
      <c r="A8" s="348" t="s">
        <v>23</v>
      </c>
      <c r="B8" s="312" t="s">
        <v>478</v>
      </c>
      <c r="C8" s="313"/>
      <c r="D8" s="313">
        <v>1</v>
      </c>
      <c r="E8" s="313">
        <v>1</v>
      </c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</row>
    <row r="9" spans="1:17" s="349" customFormat="1" x14ac:dyDescent="0.45">
      <c r="A9" s="348" t="s">
        <v>23</v>
      </c>
      <c r="B9" s="312" t="s">
        <v>479</v>
      </c>
      <c r="C9" s="313"/>
      <c r="D9" s="313">
        <v>1</v>
      </c>
      <c r="E9" s="313">
        <v>1</v>
      </c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</row>
    <row r="10" spans="1:17" s="349" customFormat="1" x14ac:dyDescent="0.45">
      <c r="A10" s="348" t="s">
        <v>23</v>
      </c>
      <c r="B10" s="312" t="s">
        <v>480</v>
      </c>
      <c r="C10" s="313"/>
      <c r="D10" s="313">
        <v>1</v>
      </c>
      <c r="E10" s="313">
        <v>1</v>
      </c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</row>
    <row r="11" spans="1:17" s="349" customFormat="1" x14ac:dyDescent="0.45">
      <c r="A11" s="348" t="s">
        <v>23</v>
      </c>
      <c r="B11" s="312" t="s">
        <v>481</v>
      </c>
      <c r="C11" s="313"/>
      <c r="D11" s="313">
        <v>1</v>
      </c>
      <c r="E11" s="313">
        <v>1</v>
      </c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</row>
    <row r="12" spans="1:17" s="349" customFormat="1" x14ac:dyDescent="0.45">
      <c r="A12" s="348" t="s">
        <v>23</v>
      </c>
      <c r="B12" s="312" t="s">
        <v>482</v>
      </c>
      <c r="C12" s="313"/>
      <c r="D12" s="313">
        <v>1</v>
      </c>
      <c r="E12" s="313">
        <v>1</v>
      </c>
      <c r="F12" s="313"/>
      <c r="G12" s="313">
        <v>1</v>
      </c>
      <c r="H12" s="313">
        <v>1</v>
      </c>
      <c r="I12" s="313"/>
      <c r="J12" s="313"/>
      <c r="K12" s="313"/>
      <c r="L12" s="313"/>
      <c r="M12" s="313"/>
      <c r="N12" s="313"/>
      <c r="O12" s="313"/>
      <c r="P12" s="313"/>
      <c r="Q12" s="313"/>
    </row>
    <row r="13" spans="1:17" s="349" customFormat="1" x14ac:dyDescent="0.45">
      <c r="A13" s="348" t="s">
        <v>23</v>
      </c>
      <c r="B13" s="312" t="s">
        <v>483</v>
      </c>
      <c r="C13" s="313"/>
      <c r="D13" s="313">
        <v>1</v>
      </c>
      <c r="E13" s="313">
        <v>1</v>
      </c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</row>
    <row r="14" spans="1:17" s="349" customFormat="1" x14ac:dyDescent="0.45">
      <c r="A14" s="348" t="s">
        <v>23</v>
      </c>
      <c r="B14" s="312" t="s">
        <v>484</v>
      </c>
      <c r="C14" s="313"/>
      <c r="D14" s="313">
        <v>1</v>
      </c>
      <c r="E14" s="313">
        <v>1</v>
      </c>
      <c r="F14" s="313"/>
      <c r="G14" s="313">
        <v>1</v>
      </c>
      <c r="H14" s="313">
        <v>1</v>
      </c>
      <c r="I14" s="313"/>
      <c r="J14" s="313"/>
      <c r="K14" s="313"/>
      <c r="L14" s="313"/>
      <c r="M14" s="313"/>
      <c r="N14" s="313"/>
      <c r="O14" s="313"/>
      <c r="P14" s="313"/>
      <c r="Q14" s="313"/>
    </row>
    <row r="15" spans="1:17" s="349" customFormat="1" x14ac:dyDescent="0.45">
      <c r="A15" s="348" t="s">
        <v>23</v>
      </c>
      <c r="B15" s="312" t="s">
        <v>485</v>
      </c>
      <c r="C15" s="313"/>
      <c r="D15" s="313">
        <v>1</v>
      </c>
      <c r="E15" s="313">
        <v>1</v>
      </c>
      <c r="F15" s="313"/>
      <c r="G15" s="313">
        <v>1</v>
      </c>
      <c r="H15" s="313">
        <v>1</v>
      </c>
      <c r="I15" s="313"/>
      <c r="J15" s="313"/>
      <c r="K15" s="313"/>
      <c r="L15" s="313"/>
      <c r="M15" s="313"/>
      <c r="N15" s="313"/>
      <c r="O15" s="313"/>
      <c r="P15" s="313"/>
      <c r="Q15" s="313"/>
    </row>
    <row r="16" spans="1:17" s="349" customFormat="1" x14ac:dyDescent="0.45">
      <c r="A16" s="348" t="s">
        <v>23</v>
      </c>
      <c r="B16" s="312" t="s">
        <v>486</v>
      </c>
      <c r="C16" s="313"/>
      <c r="D16" s="313">
        <v>1</v>
      </c>
      <c r="E16" s="313">
        <v>1</v>
      </c>
      <c r="F16" s="313"/>
      <c r="G16" s="313">
        <v>1</v>
      </c>
      <c r="H16" s="313">
        <v>1</v>
      </c>
      <c r="I16" s="313"/>
      <c r="J16" s="313"/>
      <c r="K16" s="313"/>
      <c r="L16" s="313"/>
      <c r="M16" s="313"/>
      <c r="N16" s="313"/>
      <c r="O16" s="313"/>
      <c r="P16" s="313"/>
      <c r="Q16" s="313"/>
    </row>
    <row r="17" spans="1:17" s="349" customFormat="1" x14ac:dyDescent="0.45">
      <c r="A17" s="348" t="s">
        <v>23</v>
      </c>
      <c r="B17" s="312" t="s">
        <v>487</v>
      </c>
      <c r="C17" s="313"/>
      <c r="D17" s="313">
        <v>1</v>
      </c>
      <c r="E17" s="313">
        <v>1</v>
      </c>
      <c r="F17" s="313"/>
      <c r="G17" s="313">
        <v>1</v>
      </c>
      <c r="H17" s="313">
        <v>1</v>
      </c>
      <c r="I17" s="313"/>
      <c r="J17" s="313"/>
      <c r="K17" s="313"/>
      <c r="L17" s="313"/>
      <c r="M17" s="313"/>
      <c r="N17" s="313"/>
      <c r="O17" s="313"/>
      <c r="P17" s="313"/>
      <c r="Q17" s="313"/>
    </row>
    <row r="18" spans="1:17" s="349" customFormat="1" x14ac:dyDescent="0.45">
      <c r="A18" s="348" t="s">
        <v>23</v>
      </c>
      <c r="B18" s="312" t="s">
        <v>488</v>
      </c>
      <c r="C18" s="313"/>
      <c r="D18" s="313">
        <v>1</v>
      </c>
      <c r="E18" s="313">
        <v>1</v>
      </c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</row>
    <row r="19" spans="1:17" s="349" customFormat="1" x14ac:dyDescent="0.45">
      <c r="A19" s="348" t="s">
        <v>23</v>
      </c>
      <c r="B19" s="312" t="s">
        <v>489</v>
      </c>
      <c r="C19" s="313"/>
      <c r="D19" s="313">
        <v>1</v>
      </c>
      <c r="E19" s="313">
        <v>1</v>
      </c>
      <c r="F19" s="313"/>
      <c r="G19" s="313">
        <v>1</v>
      </c>
      <c r="H19" s="313">
        <v>1</v>
      </c>
      <c r="I19" s="313"/>
      <c r="J19" s="313"/>
      <c r="K19" s="313"/>
      <c r="L19" s="313"/>
      <c r="M19" s="313"/>
      <c r="N19" s="313"/>
      <c r="O19" s="313"/>
      <c r="P19" s="313"/>
      <c r="Q19" s="313"/>
    </row>
    <row r="20" spans="1:17" s="349" customFormat="1" x14ac:dyDescent="0.45">
      <c r="A20" s="348" t="s">
        <v>23</v>
      </c>
      <c r="B20" s="312" t="s">
        <v>490</v>
      </c>
      <c r="C20" s="313"/>
      <c r="D20" s="313">
        <v>1</v>
      </c>
      <c r="E20" s="313">
        <v>1</v>
      </c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</row>
    <row r="21" spans="1:17" s="349" customFormat="1" x14ac:dyDescent="0.45">
      <c r="A21" s="348" t="s">
        <v>29</v>
      </c>
      <c r="B21" s="312" t="s">
        <v>219</v>
      </c>
      <c r="C21" s="313">
        <v>1</v>
      </c>
      <c r="D21" s="313">
        <v>0.88</v>
      </c>
      <c r="E21" s="350">
        <v>0.89</v>
      </c>
      <c r="F21" s="351"/>
      <c r="G21" s="351"/>
      <c r="H21" s="351"/>
      <c r="I21" s="351"/>
      <c r="J21" s="351"/>
      <c r="K21" s="351"/>
      <c r="L21" s="351"/>
      <c r="M21" s="351"/>
      <c r="N21" s="351"/>
      <c r="O21" s="350"/>
      <c r="P21" s="350">
        <v>0.87</v>
      </c>
      <c r="Q21" s="313">
        <v>0.88</v>
      </c>
    </row>
    <row r="22" spans="1:17" s="349" customFormat="1" x14ac:dyDescent="0.45">
      <c r="A22" s="348" t="s">
        <v>29</v>
      </c>
      <c r="B22" s="312" t="s">
        <v>30</v>
      </c>
      <c r="C22" s="313">
        <v>0.70341880341880347</v>
      </c>
      <c r="D22" s="350">
        <v>0.88</v>
      </c>
      <c r="E22" s="313">
        <v>0.89</v>
      </c>
      <c r="F22" s="351"/>
      <c r="G22" s="351"/>
      <c r="H22" s="351"/>
      <c r="I22" s="351"/>
      <c r="J22" s="351"/>
      <c r="K22" s="351"/>
      <c r="L22" s="351"/>
      <c r="M22" s="351"/>
      <c r="N22" s="351"/>
      <c r="O22" s="313">
        <v>0.86526946107784419</v>
      </c>
      <c r="P22" s="313">
        <v>0.86</v>
      </c>
      <c r="Q22" s="350">
        <v>0.87</v>
      </c>
    </row>
    <row r="23" spans="1:17" s="349" customFormat="1" x14ac:dyDescent="0.45">
      <c r="A23" s="348" t="s">
        <v>29</v>
      </c>
      <c r="B23" s="312" t="s">
        <v>220</v>
      </c>
      <c r="C23" s="313">
        <v>0.9956896551724137</v>
      </c>
      <c r="D23" s="313">
        <v>0.88</v>
      </c>
      <c r="E23" s="350">
        <v>0.89</v>
      </c>
      <c r="F23" s="351"/>
      <c r="G23" s="351"/>
      <c r="H23" s="351"/>
      <c r="I23" s="351"/>
      <c r="J23" s="351"/>
      <c r="K23" s="351"/>
      <c r="L23" s="351"/>
      <c r="M23" s="351"/>
      <c r="N23" s="351"/>
      <c r="O23" s="313">
        <v>1</v>
      </c>
      <c r="P23" s="313">
        <v>0.86</v>
      </c>
      <c r="Q23" s="350">
        <v>0.87</v>
      </c>
    </row>
    <row r="24" spans="1:17" s="349" customFormat="1" x14ac:dyDescent="0.45">
      <c r="A24" s="348" t="s">
        <v>29</v>
      </c>
      <c r="B24" s="312" t="s">
        <v>222</v>
      </c>
      <c r="C24" s="313">
        <v>0.98178737822956363</v>
      </c>
      <c r="D24" s="350">
        <v>0.88</v>
      </c>
      <c r="E24" s="350">
        <v>0.89</v>
      </c>
      <c r="F24" s="351"/>
      <c r="G24" s="351"/>
      <c r="H24" s="351"/>
      <c r="I24" s="351"/>
      <c r="J24" s="351"/>
      <c r="K24" s="351"/>
      <c r="L24" s="351"/>
      <c r="M24" s="351"/>
      <c r="N24" s="351"/>
      <c r="O24" s="313">
        <v>0.8</v>
      </c>
      <c r="P24" s="350">
        <v>0.86</v>
      </c>
      <c r="Q24" s="350">
        <v>0.87</v>
      </c>
    </row>
    <row r="25" spans="1:17" s="349" customFormat="1" x14ac:dyDescent="0.45">
      <c r="A25" s="348" t="s">
        <v>29</v>
      </c>
      <c r="B25" s="312" t="s">
        <v>221</v>
      </c>
      <c r="C25" s="313">
        <v>1</v>
      </c>
      <c r="D25" s="313">
        <v>0.88</v>
      </c>
      <c r="E25" s="350">
        <v>0.89</v>
      </c>
      <c r="F25" s="313">
        <v>0.86399217221135027</v>
      </c>
      <c r="G25" s="313">
        <v>0.85</v>
      </c>
      <c r="H25" s="313">
        <v>0.86</v>
      </c>
      <c r="I25" s="350">
        <v>0.93489583333333326</v>
      </c>
      <c r="J25" s="350">
        <v>0.88</v>
      </c>
      <c r="K25" s="350">
        <v>0.89</v>
      </c>
      <c r="L25" s="351"/>
      <c r="M25" s="351"/>
      <c r="N25" s="351"/>
      <c r="O25" s="313"/>
      <c r="P25" s="350">
        <v>0.86</v>
      </c>
      <c r="Q25" s="350">
        <v>0.87</v>
      </c>
    </row>
    <row r="26" spans="1:17" s="349" customFormat="1" x14ac:dyDescent="0.45">
      <c r="A26" s="348" t="s">
        <v>31</v>
      </c>
      <c r="B26" s="312" t="s">
        <v>430</v>
      </c>
      <c r="C26" s="313"/>
      <c r="D26" s="313"/>
      <c r="E26" s="313"/>
      <c r="F26" s="313"/>
      <c r="G26" s="313"/>
      <c r="H26" s="313"/>
      <c r="I26" s="313">
        <v>0.78780981897129199</v>
      </c>
      <c r="J26" s="313">
        <v>0.71</v>
      </c>
      <c r="K26" s="313">
        <v>0.71</v>
      </c>
      <c r="L26" s="313"/>
      <c r="M26" s="313"/>
      <c r="N26" s="313"/>
      <c r="O26" s="313"/>
      <c r="P26" s="313"/>
      <c r="Q26" s="313"/>
    </row>
    <row r="27" spans="1:17" s="349" customFormat="1" x14ac:dyDescent="0.45">
      <c r="A27" s="348" t="s">
        <v>33</v>
      </c>
      <c r="B27" s="352" t="s">
        <v>200</v>
      </c>
      <c r="C27" s="313">
        <v>0.8670874379211766</v>
      </c>
      <c r="D27" s="313">
        <v>0.9</v>
      </c>
      <c r="E27" s="313">
        <v>0.9</v>
      </c>
      <c r="F27" s="313">
        <v>1.0701766645022173</v>
      </c>
      <c r="G27" s="313">
        <v>0.9</v>
      </c>
      <c r="H27" s="313">
        <v>0.9</v>
      </c>
      <c r="I27" s="313"/>
      <c r="J27" s="313"/>
      <c r="K27" s="313"/>
      <c r="L27" s="313"/>
      <c r="M27" s="313"/>
      <c r="N27" s="313"/>
      <c r="O27" s="313">
        <v>0.98162041436618508</v>
      </c>
      <c r="P27" s="313">
        <v>0.9</v>
      </c>
      <c r="Q27" s="313">
        <v>0.9</v>
      </c>
    </row>
    <row r="28" spans="1:17" s="349" customFormat="1" x14ac:dyDescent="0.45">
      <c r="A28" s="348" t="s">
        <v>45</v>
      </c>
      <c r="B28" s="312" t="s">
        <v>47</v>
      </c>
      <c r="C28" s="313"/>
      <c r="D28" s="313"/>
      <c r="E28" s="313"/>
      <c r="F28" s="313">
        <v>1</v>
      </c>
      <c r="G28" s="313">
        <v>0.90600000000000003</v>
      </c>
      <c r="H28" s="313">
        <v>0.90700000000000003</v>
      </c>
      <c r="I28" s="313"/>
      <c r="J28" s="313"/>
      <c r="K28" s="313"/>
      <c r="L28" s="313"/>
      <c r="M28" s="313"/>
      <c r="N28" s="313"/>
      <c r="O28" s="313"/>
      <c r="P28" s="313"/>
      <c r="Q28" s="313"/>
    </row>
    <row r="29" spans="1:17" s="349" customFormat="1" x14ac:dyDescent="0.45">
      <c r="A29" s="348" t="s">
        <v>45</v>
      </c>
      <c r="B29" s="312" t="s">
        <v>218</v>
      </c>
      <c r="C29" s="313">
        <v>0.98630136986301364</v>
      </c>
      <c r="D29" s="313">
        <v>0.93500000000000005</v>
      </c>
      <c r="E29" s="313">
        <v>0.93700000000000006</v>
      </c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</row>
    <row r="30" spans="1:17" s="349" customFormat="1" x14ac:dyDescent="0.45">
      <c r="A30" s="348" t="s">
        <v>45</v>
      </c>
      <c r="B30" s="312" t="s">
        <v>144</v>
      </c>
      <c r="C30" s="313">
        <v>0.95875343721356565</v>
      </c>
      <c r="D30" s="313">
        <v>0.93</v>
      </c>
      <c r="E30" s="313">
        <v>0.93400000000000005</v>
      </c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</row>
    <row r="31" spans="1:17" s="349" customFormat="1" x14ac:dyDescent="0.45">
      <c r="A31" s="348" t="s">
        <v>45</v>
      </c>
      <c r="B31" s="312" t="s">
        <v>46</v>
      </c>
      <c r="C31" s="313"/>
      <c r="D31" s="313"/>
      <c r="E31" s="313"/>
      <c r="F31" s="313">
        <v>1</v>
      </c>
      <c r="G31" s="313">
        <v>0.90600000000000003</v>
      </c>
      <c r="H31" s="313">
        <v>0.90700000000000003</v>
      </c>
      <c r="I31" s="313"/>
      <c r="J31" s="313"/>
      <c r="K31" s="313"/>
      <c r="L31" s="313"/>
      <c r="M31" s="313"/>
      <c r="N31" s="313"/>
      <c r="O31" s="313"/>
      <c r="P31" s="313"/>
      <c r="Q31" s="313"/>
    </row>
    <row r="32" spans="1:17" s="349" customFormat="1" x14ac:dyDescent="0.45">
      <c r="A32" s="348" t="s">
        <v>45</v>
      </c>
      <c r="B32" s="312" t="s">
        <v>145</v>
      </c>
      <c r="C32" s="313"/>
      <c r="D32" s="313"/>
      <c r="E32" s="313"/>
      <c r="F32" s="313">
        <v>0.52631578947368418</v>
      </c>
      <c r="G32" s="313">
        <v>0.89</v>
      </c>
      <c r="H32" s="313">
        <v>0.89100000000000001</v>
      </c>
      <c r="I32" s="313"/>
      <c r="J32" s="313"/>
      <c r="K32" s="313"/>
      <c r="L32" s="313"/>
      <c r="M32" s="313"/>
      <c r="N32" s="313"/>
      <c r="O32" s="313"/>
      <c r="P32" s="313"/>
      <c r="Q32" s="313"/>
    </row>
    <row r="33" spans="1:17" s="349" customFormat="1" x14ac:dyDescent="0.45">
      <c r="A33" s="348" t="s">
        <v>45</v>
      </c>
      <c r="B33" s="312" t="s">
        <v>48</v>
      </c>
      <c r="C33" s="313"/>
      <c r="D33" s="313"/>
      <c r="E33" s="313"/>
      <c r="F33" s="313"/>
      <c r="G33" s="313">
        <v>0.90600000000000003</v>
      </c>
      <c r="H33" s="313">
        <v>0.90700000000000003</v>
      </c>
      <c r="I33" s="313"/>
      <c r="J33" s="313"/>
      <c r="K33" s="313"/>
      <c r="L33" s="313"/>
      <c r="M33" s="313"/>
      <c r="N33" s="313"/>
      <c r="O33" s="313"/>
      <c r="P33" s="313"/>
      <c r="Q33" s="313"/>
    </row>
    <row r="34" spans="1:17" s="349" customFormat="1" x14ac:dyDescent="0.45">
      <c r="A34" s="348" t="s">
        <v>49</v>
      </c>
      <c r="B34" s="352" t="s">
        <v>491</v>
      </c>
      <c r="C34" s="313"/>
      <c r="D34" s="313"/>
      <c r="E34" s="313"/>
      <c r="F34" s="313"/>
      <c r="G34" s="313"/>
      <c r="H34" s="313"/>
      <c r="I34" s="313">
        <v>0.95</v>
      </c>
      <c r="J34" s="353">
        <v>1</v>
      </c>
      <c r="K34" s="353">
        <v>1</v>
      </c>
      <c r="L34" s="313"/>
      <c r="M34" s="313"/>
      <c r="N34" s="313"/>
      <c r="O34" s="313"/>
      <c r="P34" s="313"/>
      <c r="Q34" s="313"/>
    </row>
    <row r="35" spans="1:17" s="349" customFormat="1" x14ac:dyDescent="0.45">
      <c r="A35" s="348" t="s">
        <v>49</v>
      </c>
      <c r="B35" s="352" t="s">
        <v>492</v>
      </c>
      <c r="C35" s="313"/>
      <c r="D35" s="313"/>
      <c r="E35" s="313"/>
      <c r="F35" s="313"/>
      <c r="G35" s="313"/>
      <c r="H35" s="313"/>
      <c r="I35" s="313">
        <v>0.95950583390528477</v>
      </c>
      <c r="J35" s="313">
        <v>0.96</v>
      </c>
      <c r="K35" s="313">
        <v>0.97</v>
      </c>
      <c r="L35" s="313"/>
      <c r="M35" s="313"/>
      <c r="N35" s="313"/>
      <c r="O35" s="313"/>
      <c r="P35" s="313"/>
      <c r="Q35" s="313"/>
    </row>
    <row r="36" spans="1:17" s="349" customFormat="1" x14ac:dyDescent="0.45">
      <c r="A36" s="348" t="s">
        <v>49</v>
      </c>
      <c r="B36" s="352" t="s">
        <v>493</v>
      </c>
      <c r="C36" s="313"/>
      <c r="D36" s="313"/>
      <c r="E36" s="313"/>
      <c r="F36" s="313"/>
      <c r="G36" s="313"/>
      <c r="H36" s="313"/>
      <c r="I36" s="313"/>
      <c r="J36" s="353"/>
      <c r="K36" s="353"/>
      <c r="L36" s="313"/>
      <c r="M36" s="313"/>
      <c r="N36" s="313"/>
      <c r="O36" s="313"/>
      <c r="P36" s="313"/>
      <c r="Q36" s="313"/>
    </row>
    <row r="37" spans="1:17" s="349" customFormat="1" x14ac:dyDescent="0.45">
      <c r="A37" s="348" t="s">
        <v>49</v>
      </c>
      <c r="B37" s="352" t="s">
        <v>228</v>
      </c>
      <c r="C37" s="313"/>
      <c r="D37" s="313"/>
      <c r="E37" s="313"/>
      <c r="F37" s="313"/>
      <c r="G37" s="313"/>
      <c r="H37" s="313"/>
      <c r="I37" s="313">
        <v>71.249999999999986</v>
      </c>
      <c r="J37" s="313">
        <v>0.95</v>
      </c>
      <c r="K37" s="313">
        <v>0.96</v>
      </c>
      <c r="L37" s="313"/>
      <c r="M37" s="313"/>
      <c r="N37" s="313"/>
      <c r="O37" s="313"/>
      <c r="P37" s="313"/>
      <c r="Q37" s="313"/>
    </row>
    <row r="38" spans="1:17" s="349" customFormat="1" x14ac:dyDescent="0.45">
      <c r="A38" s="348" t="s">
        <v>49</v>
      </c>
      <c r="B38" s="352" t="s">
        <v>229</v>
      </c>
      <c r="C38" s="313"/>
      <c r="D38" s="313"/>
      <c r="E38" s="313"/>
      <c r="F38" s="313"/>
      <c r="G38" s="313"/>
      <c r="H38" s="313"/>
      <c r="I38" s="313">
        <v>1.2658227848101266E-2</v>
      </c>
      <c r="J38" s="313">
        <v>0.5</v>
      </c>
      <c r="K38" s="313">
        <v>0.7</v>
      </c>
      <c r="L38" s="313"/>
      <c r="M38" s="313"/>
      <c r="N38" s="313"/>
      <c r="O38" s="313"/>
      <c r="P38" s="313"/>
      <c r="Q38" s="313"/>
    </row>
    <row r="39" spans="1:17" s="349" customFormat="1" x14ac:dyDescent="0.45">
      <c r="A39" s="348" t="s">
        <v>49</v>
      </c>
      <c r="B39" s="352" t="s">
        <v>494</v>
      </c>
      <c r="C39" s="313"/>
      <c r="D39" s="313"/>
      <c r="E39" s="313"/>
      <c r="F39" s="313"/>
      <c r="G39" s="313"/>
      <c r="H39" s="313"/>
      <c r="I39" s="313">
        <v>0.32287822878228783</v>
      </c>
      <c r="J39" s="313">
        <v>0.4</v>
      </c>
      <c r="K39" s="313">
        <v>0.5</v>
      </c>
      <c r="L39" s="313"/>
      <c r="M39" s="313"/>
      <c r="N39" s="313"/>
      <c r="O39" s="313"/>
      <c r="P39" s="313"/>
      <c r="Q39" s="313"/>
    </row>
    <row r="40" spans="1:17" s="349" customFormat="1" x14ac:dyDescent="0.45">
      <c r="A40" s="348" t="s">
        <v>54</v>
      </c>
      <c r="B40" s="352" t="s">
        <v>55</v>
      </c>
      <c r="C40" s="313">
        <v>1.0632054176072236</v>
      </c>
      <c r="D40" s="313">
        <v>1</v>
      </c>
      <c r="E40" s="313">
        <v>1</v>
      </c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</row>
    <row r="41" spans="1:17" s="349" customFormat="1" x14ac:dyDescent="0.45">
      <c r="A41" s="348" t="s">
        <v>57</v>
      </c>
      <c r="B41" s="312" t="s">
        <v>214</v>
      </c>
      <c r="C41" s="313">
        <v>0.91812135382380311</v>
      </c>
      <c r="D41" s="354">
        <v>0.85</v>
      </c>
      <c r="E41" s="354">
        <v>0.85</v>
      </c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</row>
    <row r="42" spans="1:17" s="349" customFormat="1" x14ac:dyDescent="0.45">
      <c r="A42" s="348" t="s">
        <v>57</v>
      </c>
      <c r="B42" s="312" t="s">
        <v>216</v>
      </c>
      <c r="C42" s="313">
        <v>0.28930817610062892</v>
      </c>
      <c r="D42" s="354">
        <v>0.85</v>
      </c>
      <c r="E42" s="354">
        <v>0.85</v>
      </c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</row>
    <row r="43" spans="1:17" s="349" customFormat="1" x14ac:dyDescent="0.45">
      <c r="A43" s="348" t="s">
        <v>57</v>
      </c>
      <c r="B43" s="312" t="s">
        <v>495</v>
      </c>
      <c r="C43" s="313">
        <v>0.43618680236375573</v>
      </c>
      <c r="D43" s="354">
        <v>0.85</v>
      </c>
      <c r="E43" s="354">
        <v>0.85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</row>
    <row r="44" spans="1:17" s="349" customFormat="1" x14ac:dyDescent="0.45">
      <c r="A44" s="348" t="s">
        <v>68</v>
      </c>
      <c r="B44" s="312" t="s">
        <v>223</v>
      </c>
      <c r="C44" s="313"/>
      <c r="D44" s="313"/>
      <c r="E44" s="313"/>
      <c r="F44" s="313">
        <v>0.12420785804816223</v>
      </c>
      <c r="G44" s="313">
        <v>0.05</v>
      </c>
      <c r="H44" s="313">
        <v>0.1</v>
      </c>
      <c r="I44" s="313"/>
      <c r="J44" s="313"/>
      <c r="K44" s="313"/>
      <c r="L44" s="313"/>
      <c r="M44" s="313"/>
      <c r="N44" s="313"/>
      <c r="O44" s="313"/>
      <c r="P44" s="313"/>
      <c r="Q44" s="313"/>
    </row>
    <row r="45" spans="1:17" s="349" customFormat="1" x14ac:dyDescent="0.45">
      <c r="A45" s="348" t="s">
        <v>68</v>
      </c>
      <c r="B45" s="312" t="s">
        <v>496</v>
      </c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>
        <v>0.94444444444444442</v>
      </c>
      <c r="P45" s="313">
        <v>0.80559999999999998</v>
      </c>
      <c r="Q45" s="313">
        <v>0.77190000000000003</v>
      </c>
    </row>
    <row r="46" spans="1:17" s="349" customFormat="1" x14ac:dyDescent="0.45">
      <c r="A46" s="348" t="s">
        <v>68</v>
      </c>
      <c r="B46" s="312" t="s">
        <v>224</v>
      </c>
      <c r="C46" s="313"/>
      <c r="D46" s="313"/>
      <c r="E46" s="313"/>
      <c r="F46" s="313">
        <v>1</v>
      </c>
      <c r="G46" s="313">
        <v>0.85</v>
      </c>
      <c r="H46" s="313">
        <v>0.85</v>
      </c>
      <c r="I46" s="313"/>
      <c r="J46" s="313"/>
      <c r="K46" s="313"/>
      <c r="L46" s="313"/>
      <c r="M46" s="313"/>
      <c r="N46" s="313"/>
      <c r="O46" s="313"/>
      <c r="P46" s="313"/>
      <c r="Q46" s="313"/>
    </row>
    <row r="47" spans="1:17" s="349" customFormat="1" x14ac:dyDescent="0.45">
      <c r="A47" s="352" t="s">
        <v>82</v>
      </c>
      <c r="B47" s="312" t="s">
        <v>83</v>
      </c>
      <c r="C47" s="313"/>
      <c r="D47" s="313"/>
      <c r="E47" s="313"/>
      <c r="F47" s="313"/>
      <c r="G47" s="313"/>
      <c r="H47" s="313"/>
      <c r="I47" s="313">
        <v>0.17162486140457314</v>
      </c>
      <c r="J47" s="313">
        <v>0.16</v>
      </c>
      <c r="K47" s="313">
        <v>0.16</v>
      </c>
      <c r="L47" s="313"/>
      <c r="M47" s="313"/>
      <c r="N47" s="313"/>
      <c r="O47" s="313"/>
      <c r="P47" s="313"/>
      <c r="Q47" s="313"/>
    </row>
    <row r="48" spans="1:17" s="349" customFormat="1" x14ac:dyDescent="0.45">
      <c r="A48" s="352" t="s">
        <v>82</v>
      </c>
      <c r="B48" s="312" t="s">
        <v>225</v>
      </c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>
        <v>0.62694300518134716</v>
      </c>
      <c r="P48" s="313">
        <v>1</v>
      </c>
      <c r="Q48" s="313">
        <v>1</v>
      </c>
    </row>
    <row r="49" spans="1:17" s="349" customFormat="1" x14ac:dyDescent="0.45">
      <c r="A49" s="352" t="s">
        <v>82</v>
      </c>
      <c r="B49" s="312" t="s">
        <v>84</v>
      </c>
      <c r="C49" s="313"/>
      <c r="D49" s="313"/>
      <c r="E49" s="313"/>
      <c r="F49" s="313"/>
      <c r="G49" s="313"/>
      <c r="H49" s="313"/>
      <c r="I49" s="313">
        <v>9.6651097880417994E-2</v>
      </c>
      <c r="J49" s="313">
        <v>0.1</v>
      </c>
      <c r="K49" s="313">
        <v>0.1</v>
      </c>
      <c r="L49" s="313"/>
      <c r="M49" s="313"/>
      <c r="N49" s="313"/>
      <c r="O49" s="313"/>
      <c r="P49" s="313"/>
      <c r="Q49" s="313"/>
    </row>
    <row r="50" spans="1:17" s="349" customFormat="1" x14ac:dyDescent="0.45">
      <c r="A50" s="352" t="s">
        <v>82</v>
      </c>
      <c r="B50" s="312" t="s">
        <v>226</v>
      </c>
      <c r="C50" s="313"/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>
        <v>0.99054373522458627</v>
      </c>
      <c r="P50" s="313">
        <v>1</v>
      </c>
      <c r="Q50" s="313">
        <v>1</v>
      </c>
    </row>
    <row r="51" spans="1:17" s="349" customFormat="1" x14ac:dyDescent="0.45">
      <c r="A51" s="348" t="s">
        <v>112</v>
      </c>
      <c r="B51" s="352" t="s">
        <v>497</v>
      </c>
      <c r="C51" s="355">
        <v>0.98</v>
      </c>
      <c r="D51" s="355">
        <v>0.85</v>
      </c>
      <c r="E51" s="355">
        <v>0.9</v>
      </c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355"/>
      <c r="Q51" s="355"/>
    </row>
    <row r="52" spans="1:17" s="349" customFormat="1" x14ac:dyDescent="0.45">
      <c r="A52" s="348" t="s">
        <v>112</v>
      </c>
      <c r="B52" s="352" t="s">
        <v>202</v>
      </c>
      <c r="C52" s="355"/>
      <c r="D52" s="355"/>
      <c r="E52" s="355"/>
      <c r="F52" s="355"/>
      <c r="G52" s="355"/>
      <c r="H52" s="355"/>
      <c r="I52" s="355">
        <v>0.4</v>
      </c>
      <c r="J52" s="355">
        <v>0.5</v>
      </c>
      <c r="K52" s="355">
        <v>0.5</v>
      </c>
      <c r="L52" s="355"/>
      <c r="M52" s="355"/>
      <c r="N52" s="355"/>
      <c r="O52" s="355"/>
      <c r="P52" s="355"/>
      <c r="Q52" s="355"/>
    </row>
    <row r="53" spans="1:17" s="349" customFormat="1" x14ac:dyDescent="0.45">
      <c r="A53" s="348" t="s">
        <v>112</v>
      </c>
      <c r="B53" s="352" t="s">
        <v>498</v>
      </c>
      <c r="C53" s="355">
        <v>0.1764705882352941</v>
      </c>
      <c r="D53" s="355">
        <v>0.85</v>
      </c>
      <c r="E53" s="355">
        <v>0.9</v>
      </c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</row>
    <row r="54" spans="1:17" s="349" customFormat="1" x14ac:dyDescent="0.45">
      <c r="A54" s="348" t="s">
        <v>112</v>
      </c>
      <c r="B54" s="352" t="s">
        <v>201</v>
      </c>
      <c r="C54" s="355"/>
      <c r="D54" s="355"/>
      <c r="E54" s="355"/>
      <c r="F54" s="355"/>
      <c r="G54" s="355"/>
      <c r="H54" s="355"/>
      <c r="I54" s="355"/>
      <c r="J54" s="355"/>
      <c r="K54" s="355"/>
      <c r="L54" s="355"/>
      <c r="M54" s="355"/>
      <c r="N54" s="355"/>
      <c r="O54" s="355">
        <v>0.46</v>
      </c>
      <c r="P54" s="355">
        <v>0.48</v>
      </c>
      <c r="Q54" s="355">
        <v>0.5</v>
      </c>
    </row>
    <row r="55" spans="1:17" s="349" customFormat="1" x14ac:dyDescent="0.45">
      <c r="A55" s="348" t="s">
        <v>112</v>
      </c>
      <c r="B55" s="352" t="s">
        <v>499</v>
      </c>
      <c r="C55" s="355">
        <v>1.1200000000000001</v>
      </c>
      <c r="D55" s="355">
        <v>0.85</v>
      </c>
      <c r="E55" s="355">
        <v>0.9</v>
      </c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355"/>
      <c r="Q55" s="355"/>
    </row>
    <row r="56" spans="1:17" s="349" customFormat="1" x14ac:dyDescent="0.45">
      <c r="A56" s="348" t="s">
        <v>85</v>
      </c>
      <c r="B56" s="312" t="s">
        <v>204</v>
      </c>
      <c r="C56" s="313">
        <v>1</v>
      </c>
      <c r="D56" s="313">
        <v>1</v>
      </c>
      <c r="E56" s="313">
        <v>1</v>
      </c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</row>
    <row r="57" spans="1:17" s="349" customFormat="1" x14ac:dyDescent="0.45">
      <c r="A57" s="348" t="s">
        <v>85</v>
      </c>
      <c r="B57" s="312" t="s">
        <v>500</v>
      </c>
      <c r="C57" s="313">
        <v>1</v>
      </c>
      <c r="D57" s="313">
        <v>1</v>
      </c>
      <c r="E57" s="313">
        <v>1</v>
      </c>
      <c r="F57" s="313"/>
      <c r="G57" s="313"/>
      <c r="H57" s="313"/>
      <c r="I57" s="313"/>
      <c r="J57" s="313"/>
      <c r="K57" s="313"/>
      <c r="L57" s="313"/>
      <c r="M57" s="313"/>
      <c r="N57" s="313"/>
      <c r="O57" s="313">
        <v>1.2615129902314022</v>
      </c>
      <c r="P57" s="313">
        <v>1</v>
      </c>
      <c r="Q57" s="313">
        <v>1</v>
      </c>
    </row>
    <row r="58" spans="1:17" s="349" customFormat="1" x14ac:dyDescent="0.45">
      <c r="A58" s="348" t="s">
        <v>85</v>
      </c>
      <c r="B58" s="312" t="s">
        <v>501</v>
      </c>
      <c r="C58" s="313">
        <v>1</v>
      </c>
      <c r="D58" s="313">
        <v>1</v>
      </c>
      <c r="E58" s="313">
        <v>1</v>
      </c>
      <c r="F58" s="313"/>
      <c r="G58" s="313"/>
      <c r="H58" s="313"/>
      <c r="I58" s="313"/>
      <c r="J58" s="313"/>
      <c r="K58" s="313"/>
      <c r="L58" s="313"/>
      <c r="M58" s="313"/>
      <c r="N58" s="313"/>
      <c r="O58" s="313">
        <v>0.13921929227893765</v>
      </c>
      <c r="P58" s="313">
        <v>0.8</v>
      </c>
      <c r="Q58" s="313">
        <v>0.8</v>
      </c>
    </row>
    <row r="59" spans="1:17" s="349" customFormat="1" x14ac:dyDescent="0.45">
      <c r="A59" s="348" t="s">
        <v>85</v>
      </c>
      <c r="B59" s="312" t="s">
        <v>205</v>
      </c>
      <c r="C59" s="313">
        <v>1</v>
      </c>
      <c r="D59" s="313">
        <v>1</v>
      </c>
      <c r="E59" s="313">
        <v>1</v>
      </c>
      <c r="F59" s="313">
        <v>1</v>
      </c>
      <c r="G59" s="313">
        <v>1</v>
      </c>
      <c r="H59" s="313">
        <v>1</v>
      </c>
      <c r="I59" s="313"/>
      <c r="J59" s="313"/>
      <c r="K59" s="313"/>
      <c r="L59" s="313"/>
      <c r="M59" s="313"/>
      <c r="N59" s="313"/>
      <c r="O59" s="313">
        <v>1</v>
      </c>
      <c r="P59" s="313">
        <v>1</v>
      </c>
      <c r="Q59" s="313">
        <v>1</v>
      </c>
    </row>
    <row r="60" spans="1:17" s="349" customFormat="1" x14ac:dyDescent="0.45">
      <c r="A60" s="348" t="s">
        <v>85</v>
      </c>
      <c r="B60" s="312" t="s">
        <v>206</v>
      </c>
      <c r="C60" s="313">
        <v>1</v>
      </c>
      <c r="D60" s="313">
        <v>1</v>
      </c>
      <c r="E60" s="313">
        <v>1</v>
      </c>
      <c r="F60" s="313"/>
      <c r="G60" s="313"/>
      <c r="H60" s="313"/>
      <c r="I60" s="313">
        <v>0.86581682194675313</v>
      </c>
      <c r="J60" s="313">
        <v>0.87</v>
      </c>
      <c r="K60" s="313">
        <v>0.87</v>
      </c>
      <c r="L60" s="313"/>
      <c r="M60" s="313"/>
      <c r="N60" s="313"/>
      <c r="O60" s="313"/>
      <c r="P60" s="313"/>
      <c r="Q60" s="313"/>
    </row>
    <row r="61" spans="1:17" s="349" customFormat="1" x14ac:dyDescent="0.45">
      <c r="A61" s="348" t="s">
        <v>85</v>
      </c>
      <c r="B61" s="312" t="s">
        <v>207</v>
      </c>
      <c r="C61" s="313">
        <v>2.0849900207900207</v>
      </c>
      <c r="D61" s="313">
        <v>1</v>
      </c>
      <c r="E61" s="313">
        <v>1</v>
      </c>
      <c r="F61" s="313"/>
      <c r="G61" s="313"/>
      <c r="H61" s="313"/>
      <c r="I61" s="313"/>
      <c r="J61" s="313"/>
      <c r="K61" s="313"/>
      <c r="L61" s="313"/>
      <c r="M61" s="313"/>
      <c r="N61" s="313"/>
      <c r="O61" s="313">
        <v>0.43362766163469341</v>
      </c>
      <c r="P61" s="313">
        <v>0.8</v>
      </c>
      <c r="Q61" s="313">
        <v>0.8</v>
      </c>
    </row>
    <row r="62" spans="1:17" s="349" customFormat="1" x14ac:dyDescent="0.45">
      <c r="A62" s="348" t="s">
        <v>85</v>
      </c>
      <c r="B62" s="312" t="s">
        <v>502</v>
      </c>
      <c r="C62" s="313">
        <v>1</v>
      </c>
      <c r="D62" s="313">
        <v>1</v>
      </c>
      <c r="E62" s="313">
        <v>1</v>
      </c>
      <c r="F62" s="313"/>
      <c r="G62" s="313"/>
      <c r="H62" s="313"/>
      <c r="I62" s="313"/>
      <c r="J62" s="313"/>
      <c r="K62" s="313"/>
      <c r="L62" s="313"/>
      <c r="M62" s="313"/>
      <c r="N62" s="313"/>
      <c r="O62" s="313">
        <v>1.0196048557306674</v>
      </c>
      <c r="P62" s="313">
        <v>1</v>
      </c>
      <c r="Q62" s="313">
        <v>1</v>
      </c>
    </row>
    <row r="63" spans="1:17" s="349" customFormat="1" x14ac:dyDescent="0.45">
      <c r="A63" s="348" t="s">
        <v>85</v>
      </c>
      <c r="B63" s="312" t="s">
        <v>208</v>
      </c>
      <c r="C63" s="313">
        <v>0.99960365992564792</v>
      </c>
      <c r="D63" s="313">
        <v>1</v>
      </c>
      <c r="E63" s="313">
        <v>1</v>
      </c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</row>
    <row r="64" spans="1:17" s="349" customFormat="1" x14ac:dyDescent="0.45">
      <c r="A64" s="348" t="s">
        <v>85</v>
      </c>
      <c r="B64" s="312" t="s">
        <v>209</v>
      </c>
      <c r="C64" s="313">
        <v>1.0836258537705215</v>
      </c>
      <c r="D64" s="313">
        <v>1</v>
      </c>
      <c r="E64" s="313">
        <v>1</v>
      </c>
      <c r="F64" s="313"/>
      <c r="G64" s="313"/>
      <c r="H64" s="313"/>
      <c r="I64" s="313"/>
      <c r="J64" s="313"/>
      <c r="K64" s="313"/>
      <c r="L64" s="313"/>
      <c r="M64" s="313"/>
      <c r="N64" s="313"/>
      <c r="O64" s="313">
        <v>0.45097190404620641</v>
      </c>
      <c r="P64" s="313">
        <v>0.8</v>
      </c>
      <c r="Q64" s="313">
        <v>0.8</v>
      </c>
    </row>
    <row r="65" spans="1:17" s="349" customFormat="1" x14ac:dyDescent="0.45">
      <c r="A65" s="348" t="s">
        <v>85</v>
      </c>
      <c r="B65" s="312" t="s">
        <v>210</v>
      </c>
      <c r="C65" s="313">
        <v>1</v>
      </c>
      <c r="D65" s="313">
        <v>1</v>
      </c>
      <c r="E65" s="313">
        <v>1</v>
      </c>
      <c r="F65" s="313"/>
      <c r="G65" s="313"/>
      <c r="H65" s="313"/>
      <c r="I65" s="313"/>
      <c r="J65" s="313"/>
      <c r="K65" s="313"/>
      <c r="L65" s="313"/>
      <c r="M65" s="313"/>
      <c r="N65" s="313"/>
      <c r="O65" s="313">
        <v>0.68264549015452414</v>
      </c>
      <c r="P65" s="313">
        <v>0.8</v>
      </c>
      <c r="Q65" s="313">
        <v>0.8</v>
      </c>
    </row>
    <row r="66" spans="1:17" s="349" customFormat="1" x14ac:dyDescent="0.45">
      <c r="A66" s="348" t="s">
        <v>85</v>
      </c>
      <c r="B66" s="312" t="s">
        <v>503</v>
      </c>
      <c r="C66" s="313">
        <v>1</v>
      </c>
      <c r="D66" s="313">
        <v>1</v>
      </c>
      <c r="E66" s="313">
        <v>1</v>
      </c>
      <c r="F66" s="313"/>
      <c r="G66" s="313"/>
      <c r="H66" s="313"/>
      <c r="I66" s="313"/>
      <c r="J66" s="313"/>
      <c r="K66" s="313"/>
      <c r="L66" s="313"/>
      <c r="M66" s="313"/>
      <c r="N66" s="313"/>
      <c r="O66" s="313">
        <v>0.75912510480161333</v>
      </c>
      <c r="P66" s="313">
        <v>0.8</v>
      </c>
      <c r="Q66" s="313">
        <v>0.8</v>
      </c>
    </row>
    <row r="67" spans="1:17" s="349" customFormat="1" x14ac:dyDescent="0.45">
      <c r="A67" s="348" t="s">
        <v>85</v>
      </c>
      <c r="B67" s="312" t="s">
        <v>211</v>
      </c>
      <c r="C67" s="313">
        <v>1</v>
      </c>
      <c r="D67" s="313">
        <v>1</v>
      </c>
      <c r="E67" s="313">
        <v>1</v>
      </c>
      <c r="F67" s="313"/>
      <c r="G67" s="313"/>
      <c r="H67" s="313"/>
      <c r="I67" s="313"/>
      <c r="J67" s="313"/>
      <c r="K67" s="313"/>
      <c r="L67" s="313"/>
      <c r="M67" s="313"/>
      <c r="N67" s="313"/>
      <c r="O67" s="313">
        <v>0.16185359301544661</v>
      </c>
      <c r="P67" s="313">
        <v>0.8</v>
      </c>
      <c r="Q67" s="313">
        <v>0.8</v>
      </c>
    </row>
    <row r="68" spans="1:17" s="349" customFormat="1" x14ac:dyDescent="0.45">
      <c r="A68" s="348" t="s">
        <v>85</v>
      </c>
      <c r="B68" s="312" t="s">
        <v>212</v>
      </c>
      <c r="C68" s="313">
        <v>0</v>
      </c>
      <c r="D68" s="313">
        <v>0.8</v>
      </c>
      <c r="E68" s="313">
        <v>0.85</v>
      </c>
      <c r="F68" s="313"/>
      <c r="G68" s="313"/>
      <c r="H68" s="313"/>
      <c r="I68" s="313"/>
      <c r="J68" s="313"/>
      <c r="K68" s="313"/>
      <c r="L68" s="313"/>
      <c r="M68" s="313"/>
      <c r="N68" s="313"/>
      <c r="O68" s="313">
        <v>0.48821575000590078</v>
      </c>
      <c r="P68" s="313">
        <v>0.8</v>
      </c>
      <c r="Q68" s="313">
        <v>0.8</v>
      </c>
    </row>
    <row r="69" spans="1:17" s="349" customFormat="1" x14ac:dyDescent="0.45">
      <c r="A69" s="348" t="s">
        <v>85</v>
      </c>
      <c r="B69" s="312" t="s">
        <v>213</v>
      </c>
      <c r="C69" s="313">
        <v>1</v>
      </c>
      <c r="D69" s="313">
        <v>1</v>
      </c>
      <c r="E69" s="313">
        <v>1</v>
      </c>
      <c r="F69" s="313"/>
      <c r="G69" s="313"/>
      <c r="H69" s="313"/>
      <c r="I69" s="313"/>
      <c r="J69" s="313"/>
      <c r="K69" s="313"/>
      <c r="L69" s="313"/>
      <c r="M69" s="313"/>
      <c r="N69" s="313"/>
      <c r="O69" s="313">
        <v>0.84372274789794477</v>
      </c>
      <c r="P69" s="313">
        <v>0.84</v>
      </c>
      <c r="Q69" s="313">
        <v>0.84</v>
      </c>
    </row>
    <row r="70" spans="1:17" s="349" customFormat="1" x14ac:dyDescent="0.45">
      <c r="A70" s="348" t="s">
        <v>87</v>
      </c>
      <c r="B70" s="312" t="s">
        <v>504</v>
      </c>
      <c r="C70" s="313"/>
      <c r="D70" s="313"/>
      <c r="E70" s="313"/>
      <c r="F70" s="313">
        <v>1</v>
      </c>
      <c r="G70" s="313">
        <v>1</v>
      </c>
      <c r="H70" s="313">
        <v>1</v>
      </c>
      <c r="I70" s="313"/>
      <c r="J70" s="313"/>
      <c r="K70" s="313"/>
      <c r="L70" s="313"/>
      <c r="M70" s="313"/>
      <c r="N70" s="313"/>
      <c r="O70" s="313"/>
      <c r="P70" s="313"/>
      <c r="Q70" s="313"/>
    </row>
    <row r="71" spans="1:17" s="349" customFormat="1" x14ac:dyDescent="0.45">
      <c r="A71" s="348" t="s">
        <v>87</v>
      </c>
      <c r="B71" s="312" t="s">
        <v>505</v>
      </c>
      <c r="C71" s="313"/>
      <c r="D71" s="313"/>
      <c r="E71" s="313"/>
      <c r="F71" s="313"/>
      <c r="G71" s="313"/>
      <c r="H71" s="313"/>
      <c r="I71" s="313"/>
      <c r="J71" s="313"/>
      <c r="K71" s="313"/>
      <c r="L71" s="313">
        <v>0.77560975609756111</v>
      </c>
      <c r="M71" s="313">
        <v>0.83</v>
      </c>
      <c r="N71" s="313">
        <v>0.88</v>
      </c>
      <c r="O71" s="313"/>
      <c r="P71" s="313"/>
      <c r="Q71" s="313"/>
    </row>
    <row r="72" spans="1:17" s="349" customFormat="1" x14ac:dyDescent="0.45">
      <c r="A72" s="348" t="s">
        <v>87</v>
      </c>
      <c r="B72" s="312" t="s">
        <v>506</v>
      </c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>
        <v>14.127272727272725</v>
      </c>
      <c r="P72" s="313">
        <v>1</v>
      </c>
      <c r="Q72" s="313">
        <v>1</v>
      </c>
    </row>
    <row r="73" spans="1:17" s="349" customFormat="1" x14ac:dyDescent="0.45">
      <c r="A73" s="348" t="s">
        <v>87</v>
      </c>
      <c r="B73" s="312" t="s">
        <v>203</v>
      </c>
      <c r="C73" s="313">
        <v>1</v>
      </c>
      <c r="D73" s="313">
        <v>1</v>
      </c>
      <c r="E73" s="313">
        <v>1</v>
      </c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</row>
    <row r="74" spans="1:17" s="349" customFormat="1" x14ac:dyDescent="0.45">
      <c r="A74" s="352" t="s">
        <v>88</v>
      </c>
      <c r="B74" s="312" t="s">
        <v>507</v>
      </c>
      <c r="C74" s="313"/>
      <c r="D74" s="313"/>
      <c r="E74" s="313"/>
      <c r="F74" s="313"/>
      <c r="G74" s="313"/>
      <c r="H74" s="313"/>
      <c r="I74" s="313">
        <v>0.9698443579766538</v>
      </c>
      <c r="J74" s="321">
        <v>0.85</v>
      </c>
      <c r="K74" s="321">
        <v>0.85</v>
      </c>
      <c r="L74" s="313"/>
      <c r="M74" s="313"/>
      <c r="N74" s="313"/>
      <c r="O74" s="313"/>
      <c r="P74" s="313"/>
      <c r="Q74" s="313"/>
    </row>
    <row r="75" spans="1:17" s="349" customFormat="1" x14ac:dyDescent="0.45">
      <c r="A75" s="352" t="s">
        <v>88</v>
      </c>
      <c r="B75" s="312" t="s">
        <v>90</v>
      </c>
      <c r="C75" s="313"/>
      <c r="D75" s="313"/>
      <c r="E75" s="313"/>
      <c r="F75" s="313"/>
      <c r="G75" s="313"/>
      <c r="H75" s="313"/>
      <c r="I75" s="313">
        <v>0.28433367243133267</v>
      </c>
      <c r="J75" s="321">
        <v>0.62</v>
      </c>
      <c r="K75" s="321">
        <v>0.62</v>
      </c>
      <c r="L75" s="313"/>
      <c r="M75" s="313"/>
      <c r="N75" s="313"/>
      <c r="O75" s="313"/>
      <c r="P75" s="313"/>
      <c r="Q75" s="313"/>
    </row>
    <row r="76" spans="1:17" s="349" customFormat="1" x14ac:dyDescent="0.45">
      <c r="A76" s="352" t="s">
        <v>88</v>
      </c>
      <c r="B76" s="356" t="s">
        <v>508</v>
      </c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>
        <v>0.67871485943775101</v>
      </c>
      <c r="P76" s="321">
        <v>0.85</v>
      </c>
      <c r="Q76" s="321">
        <v>0.85</v>
      </c>
    </row>
    <row r="77" spans="1:17" s="349" customFormat="1" x14ac:dyDescent="0.45">
      <c r="A77" s="352" t="s">
        <v>88</v>
      </c>
      <c r="B77" s="312" t="s">
        <v>509</v>
      </c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>
        <v>0.8202247191011236</v>
      </c>
      <c r="P77" s="321">
        <v>0.85</v>
      </c>
      <c r="Q77" s="321">
        <v>0.85</v>
      </c>
    </row>
  </sheetData>
  <autoFilter ref="A7:Q77"/>
  <mergeCells count="9">
    <mergeCell ref="B1:Q1"/>
    <mergeCell ref="B2:Q2"/>
    <mergeCell ref="B3:Q3"/>
    <mergeCell ref="C4:Q4"/>
    <mergeCell ref="O5:Q6"/>
    <mergeCell ref="L5:N6"/>
    <mergeCell ref="C5:E6"/>
    <mergeCell ref="F5:H6"/>
    <mergeCell ref="I5:K6"/>
  </mergeCells>
  <pageMargins left="0.7" right="0.7" top="0.75" bottom="0.75" header="0.3" footer="0.3"/>
  <pageSetup orientation="landscape" r:id="rId1"/>
  <headerFooter>
    <oddHeader>&amp;CImproper Payment Recapture Rates and Target Recapture Rates Using Payment Recapture Audits</oddHeader>
    <oddFooter>&amp;RAs of &amp;T &amp;D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8.6640625" defaultRowHeight="12.75" x14ac:dyDescent="0.45"/>
  <cols>
    <col min="1" max="1" width="14" style="378" customWidth="1"/>
    <col min="2" max="2" width="11.1328125" style="378" bestFit="1" customWidth="1"/>
    <col min="3" max="3" width="9.33203125" style="378" customWidth="1"/>
    <col min="4" max="4" width="8.6640625" style="378"/>
    <col min="5" max="5" width="11.1328125" style="378" bestFit="1" customWidth="1"/>
    <col min="6" max="6" width="10.6640625" style="378" customWidth="1"/>
    <col min="7" max="7" width="8.6640625" style="378"/>
    <col min="8" max="8" width="11.1328125" style="378" bestFit="1" customWidth="1"/>
    <col min="9" max="9" width="9.6640625" style="378" customWidth="1"/>
    <col min="10" max="10" width="8.6640625" style="378"/>
    <col min="11" max="11" width="11.1328125" style="378" bestFit="1" customWidth="1"/>
    <col min="12" max="12" width="12.86328125" style="378" customWidth="1"/>
    <col min="13" max="13" width="8.6640625" style="378"/>
    <col min="14" max="14" width="12.86328125" style="378" customWidth="1"/>
    <col min="15" max="15" width="13.33203125" style="378" customWidth="1"/>
    <col min="16" max="16" width="8.6640625" style="378"/>
    <col min="17" max="17" width="12.33203125" style="378" customWidth="1"/>
    <col min="18" max="18" width="14.33203125" style="378" bestFit="1" customWidth="1"/>
    <col min="19" max="19" width="8.6640625" style="378"/>
    <col min="20" max="20" width="12.86328125" style="378" customWidth="1"/>
    <col min="21" max="21" width="12.46484375" style="378" customWidth="1"/>
    <col min="22" max="22" width="8.6640625" style="378"/>
    <col min="23" max="23" width="13.33203125" style="378" customWidth="1"/>
    <col min="24" max="24" width="12.6640625" style="378" customWidth="1"/>
    <col min="25" max="25" width="13" style="379" bestFit="1" customWidth="1"/>
    <col min="26" max="16384" width="8.6640625" style="378"/>
  </cols>
  <sheetData>
    <row r="1" spans="1:25" ht="28.5" customHeight="1" x14ac:dyDescent="0.45">
      <c r="A1" s="444" t="s">
        <v>521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</row>
    <row r="2" spans="1:25" ht="45.75" customHeight="1" x14ac:dyDescent="0.45">
      <c r="A2" s="364"/>
      <c r="B2" s="445" t="s">
        <v>244</v>
      </c>
      <c r="C2" s="445"/>
      <c r="D2" s="445"/>
      <c r="E2" s="445" t="s">
        <v>243</v>
      </c>
      <c r="F2" s="445"/>
      <c r="G2" s="445"/>
      <c r="H2" s="445" t="s">
        <v>241</v>
      </c>
      <c r="I2" s="445"/>
      <c r="J2" s="445"/>
      <c r="K2" s="445" t="s">
        <v>242</v>
      </c>
      <c r="L2" s="445"/>
      <c r="M2" s="445"/>
      <c r="N2" s="445" t="s">
        <v>239</v>
      </c>
      <c r="O2" s="445"/>
      <c r="P2" s="445"/>
      <c r="Q2" s="445" t="s">
        <v>237</v>
      </c>
      <c r="R2" s="445"/>
      <c r="S2" s="445"/>
      <c r="T2" s="445" t="s">
        <v>240</v>
      </c>
      <c r="U2" s="445"/>
      <c r="V2" s="445"/>
      <c r="W2" s="445" t="s">
        <v>409</v>
      </c>
      <c r="X2" s="445"/>
      <c r="Y2" s="445"/>
    </row>
    <row r="3" spans="1:25" ht="31.5" customHeight="1" x14ac:dyDescent="0.45">
      <c r="A3" s="365" t="s">
        <v>7</v>
      </c>
      <c r="B3" s="366" t="s">
        <v>235</v>
      </c>
      <c r="C3" s="366" t="s">
        <v>236</v>
      </c>
      <c r="D3" s="367" t="s">
        <v>238</v>
      </c>
      <c r="E3" s="366" t="s">
        <v>235</v>
      </c>
      <c r="F3" s="366" t="s">
        <v>236</v>
      </c>
      <c r="G3" s="367" t="s">
        <v>238</v>
      </c>
      <c r="H3" s="366" t="s">
        <v>235</v>
      </c>
      <c r="I3" s="366" t="s">
        <v>236</v>
      </c>
      <c r="J3" s="367" t="s">
        <v>238</v>
      </c>
      <c r="K3" s="366" t="s">
        <v>235</v>
      </c>
      <c r="L3" s="366" t="s">
        <v>236</v>
      </c>
      <c r="M3" s="367" t="s">
        <v>238</v>
      </c>
      <c r="N3" s="366" t="s">
        <v>235</v>
      </c>
      <c r="O3" s="366" t="s">
        <v>236</v>
      </c>
      <c r="P3" s="367" t="s">
        <v>238</v>
      </c>
      <c r="Q3" s="366" t="s">
        <v>235</v>
      </c>
      <c r="R3" s="366" t="s">
        <v>236</v>
      </c>
      <c r="S3" s="367" t="s">
        <v>238</v>
      </c>
      <c r="T3" s="366" t="s">
        <v>235</v>
      </c>
      <c r="U3" s="366" t="s">
        <v>236</v>
      </c>
      <c r="V3" s="367" t="s">
        <v>238</v>
      </c>
      <c r="W3" s="368" t="s">
        <v>235</v>
      </c>
      <c r="X3" s="368" t="s">
        <v>236</v>
      </c>
      <c r="Y3" s="369" t="s">
        <v>238</v>
      </c>
    </row>
    <row r="4" spans="1:25" ht="15" customHeight="1" x14ac:dyDescent="0.45">
      <c r="A4" s="370" t="s">
        <v>265</v>
      </c>
      <c r="B4" s="371">
        <v>0</v>
      </c>
      <c r="C4" s="371">
        <v>0</v>
      </c>
      <c r="D4" s="375"/>
      <c r="E4" s="371">
        <v>0</v>
      </c>
      <c r="F4" s="371">
        <v>0</v>
      </c>
      <c r="G4" s="375"/>
      <c r="H4" s="371">
        <v>0</v>
      </c>
      <c r="I4" s="371">
        <v>0</v>
      </c>
      <c r="J4" s="375"/>
      <c r="K4" s="371">
        <v>0</v>
      </c>
      <c r="L4" s="371">
        <v>0</v>
      </c>
      <c r="M4" s="375"/>
      <c r="N4" s="371">
        <v>0</v>
      </c>
      <c r="O4" s="371">
        <v>0</v>
      </c>
      <c r="P4" s="375"/>
      <c r="Q4" s="371">
        <v>0</v>
      </c>
      <c r="R4" s="371">
        <v>0</v>
      </c>
      <c r="S4" s="375"/>
      <c r="T4" s="371">
        <v>0</v>
      </c>
      <c r="U4" s="371">
        <v>0</v>
      </c>
      <c r="V4" s="375"/>
      <c r="W4" s="372">
        <v>0.08</v>
      </c>
      <c r="X4" s="372">
        <v>0.08</v>
      </c>
      <c r="Y4" s="398">
        <v>1</v>
      </c>
    </row>
    <row r="5" spans="1:25" ht="15" customHeight="1" x14ac:dyDescent="0.45">
      <c r="A5" s="370" t="s">
        <v>22</v>
      </c>
      <c r="B5" s="373">
        <v>0.3</v>
      </c>
      <c r="C5" s="373">
        <v>0.3</v>
      </c>
      <c r="D5" s="375">
        <v>1</v>
      </c>
      <c r="E5" s="373">
        <v>0.8</v>
      </c>
      <c r="F5" s="373">
        <v>0.6</v>
      </c>
      <c r="G5" s="375">
        <v>0.74999999999999989</v>
      </c>
      <c r="H5" s="373">
        <v>4.218</v>
      </c>
      <c r="I5" s="373">
        <v>0.11799999999999999</v>
      </c>
      <c r="J5" s="375">
        <v>2.7975343764817449E-2</v>
      </c>
      <c r="K5" s="373">
        <v>0.01</v>
      </c>
      <c r="L5" s="373">
        <v>0.48</v>
      </c>
      <c r="M5" s="375">
        <v>48</v>
      </c>
      <c r="N5" s="373">
        <v>3.734</v>
      </c>
      <c r="O5" s="373">
        <v>3.661</v>
      </c>
      <c r="P5" s="375">
        <v>0.98044991965720407</v>
      </c>
      <c r="Q5" s="373">
        <v>5.758</v>
      </c>
      <c r="R5" s="373">
        <v>5.5960000000000001</v>
      </c>
      <c r="S5" s="375">
        <v>0.97186523098298017</v>
      </c>
      <c r="T5" s="374">
        <v>4.782</v>
      </c>
      <c r="U5" s="374">
        <v>4.1690000000000005</v>
      </c>
      <c r="V5" s="375">
        <v>0.87181095775826023</v>
      </c>
      <c r="W5" s="372">
        <v>3.9299999999999993</v>
      </c>
      <c r="X5" s="372">
        <v>3.59</v>
      </c>
      <c r="Y5" s="398">
        <v>0.91348600508905864</v>
      </c>
    </row>
    <row r="6" spans="1:25" ht="15" customHeight="1" x14ac:dyDescent="0.45">
      <c r="A6" s="370" t="s">
        <v>23</v>
      </c>
      <c r="B6" s="371">
        <v>0</v>
      </c>
      <c r="C6" s="371">
        <v>0</v>
      </c>
      <c r="D6" s="375"/>
      <c r="E6" s="371">
        <v>0</v>
      </c>
      <c r="F6" s="371">
        <v>0</v>
      </c>
      <c r="G6" s="375"/>
      <c r="H6" s="371">
        <v>0</v>
      </c>
      <c r="I6" s="371">
        <v>0</v>
      </c>
      <c r="J6" s="375"/>
      <c r="K6" s="371">
        <v>0</v>
      </c>
      <c r="L6" s="371">
        <v>0</v>
      </c>
      <c r="M6" s="375"/>
      <c r="N6" s="373">
        <v>9.0999999999999998E-2</v>
      </c>
      <c r="O6" s="371">
        <v>0</v>
      </c>
      <c r="P6" s="375">
        <v>0</v>
      </c>
      <c r="Q6" s="373">
        <v>9.4450000000000003</v>
      </c>
      <c r="R6" s="373">
        <v>7.2480000000000002</v>
      </c>
      <c r="S6" s="375">
        <v>0.7673901535203812</v>
      </c>
      <c r="T6" s="374">
        <v>32.272000000000006</v>
      </c>
      <c r="U6" s="374">
        <v>6.8929999999999998</v>
      </c>
      <c r="V6" s="375">
        <v>0.21359072880515612</v>
      </c>
      <c r="W6" s="372">
        <v>4.9280000000000017</v>
      </c>
      <c r="X6" s="372">
        <v>5.4170000000000007</v>
      </c>
      <c r="Y6" s="398">
        <v>1.0992288961038958</v>
      </c>
    </row>
    <row r="7" spans="1:25" ht="15" customHeight="1" x14ac:dyDescent="0.45">
      <c r="A7" s="370" t="s">
        <v>24</v>
      </c>
      <c r="B7" s="373">
        <v>47.1</v>
      </c>
      <c r="C7" s="373">
        <v>41.1</v>
      </c>
      <c r="D7" s="375">
        <v>0.87261146496815289</v>
      </c>
      <c r="E7" s="373">
        <v>343.7</v>
      </c>
      <c r="F7" s="373">
        <v>298.5</v>
      </c>
      <c r="G7" s="375">
        <v>0.86848996217631658</v>
      </c>
      <c r="H7" s="373">
        <v>408.3</v>
      </c>
      <c r="I7" s="373">
        <v>377.2</v>
      </c>
      <c r="J7" s="375">
        <v>0.92383051677687966</v>
      </c>
      <c r="K7" s="373">
        <v>134.6</v>
      </c>
      <c r="L7" s="373">
        <v>123</v>
      </c>
      <c r="M7" s="375">
        <v>0.91381872213967319</v>
      </c>
      <c r="N7" s="373">
        <v>531.00000000000011</v>
      </c>
      <c r="O7" s="373">
        <v>491.74000000000007</v>
      </c>
      <c r="P7" s="375">
        <v>0.9260640301318267</v>
      </c>
      <c r="Q7" s="373">
        <v>519.70000000000005</v>
      </c>
      <c r="R7" s="373">
        <v>473.6</v>
      </c>
      <c r="S7" s="375">
        <v>0.9112949778718491</v>
      </c>
      <c r="T7" s="374">
        <v>457.94000000000005</v>
      </c>
      <c r="U7" s="374">
        <v>952.82999999999993</v>
      </c>
      <c r="V7" s="375">
        <v>2.0806874263003885</v>
      </c>
      <c r="W7" s="372">
        <v>443.21</v>
      </c>
      <c r="X7" s="372">
        <v>718.58</v>
      </c>
      <c r="Y7" s="398">
        <v>1.6213081834796148</v>
      </c>
    </row>
    <row r="8" spans="1:25" ht="15" customHeight="1" x14ac:dyDescent="0.45">
      <c r="A8" s="370" t="s">
        <v>103</v>
      </c>
      <c r="B8" s="373">
        <v>10.9</v>
      </c>
      <c r="C8" s="373">
        <v>10.8</v>
      </c>
      <c r="D8" s="375">
        <v>0.99082568807339455</v>
      </c>
      <c r="E8" s="373">
        <v>11</v>
      </c>
      <c r="F8" s="373">
        <v>11</v>
      </c>
      <c r="G8" s="375">
        <v>1</v>
      </c>
      <c r="H8" s="373">
        <v>11.5</v>
      </c>
      <c r="I8" s="373">
        <v>10.4</v>
      </c>
      <c r="J8" s="375">
        <v>0.90434782608695652</v>
      </c>
      <c r="K8" s="373">
        <v>14.08</v>
      </c>
      <c r="L8" s="373">
        <v>11.99</v>
      </c>
      <c r="M8" s="375">
        <v>0.8515625</v>
      </c>
      <c r="N8" s="373">
        <v>21.294</v>
      </c>
      <c r="O8" s="373">
        <v>19.446999999999999</v>
      </c>
      <c r="P8" s="375">
        <v>0.91326195172349012</v>
      </c>
      <c r="Q8" s="373">
        <v>19.7</v>
      </c>
      <c r="R8" s="373">
        <v>18.899999999999999</v>
      </c>
      <c r="S8" s="375">
        <v>0.95939086294416243</v>
      </c>
      <c r="T8" s="374">
        <v>20.87</v>
      </c>
      <c r="U8" s="374">
        <v>20.309999999999999</v>
      </c>
      <c r="V8" s="375">
        <v>0.97316722568279812</v>
      </c>
      <c r="W8" s="372">
        <v>31.435625999999999</v>
      </c>
      <c r="X8" s="372">
        <v>29.160844999999998</v>
      </c>
      <c r="Y8" s="398">
        <v>0.92763684744181651</v>
      </c>
    </row>
    <row r="9" spans="1:25" ht="15" customHeight="1" x14ac:dyDescent="0.45">
      <c r="A9" s="370" t="s">
        <v>27</v>
      </c>
      <c r="B9" s="371">
        <v>0</v>
      </c>
      <c r="C9" s="371">
        <v>0</v>
      </c>
      <c r="D9" s="375"/>
      <c r="E9" s="371">
        <v>0</v>
      </c>
      <c r="F9" s="371">
        <v>0</v>
      </c>
      <c r="G9" s="375"/>
      <c r="H9" s="371">
        <v>0</v>
      </c>
      <c r="I9" s="371">
        <v>0</v>
      </c>
      <c r="J9" s="375"/>
      <c r="K9" s="371">
        <v>0</v>
      </c>
      <c r="L9" s="371">
        <v>0</v>
      </c>
      <c r="M9" s="375"/>
      <c r="N9" s="371">
        <v>0</v>
      </c>
      <c r="O9" s="371">
        <v>0</v>
      </c>
      <c r="P9" s="375"/>
      <c r="Q9" s="371">
        <v>0</v>
      </c>
      <c r="R9" s="371">
        <v>0</v>
      </c>
      <c r="S9" s="375"/>
      <c r="T9" s="374">
        <v>4.67</v>
      </c>
      <c r="U9" s="374">
        <v>0.21300000000000002</v>
      </c>
      <c r="V9" s="375">
        <v>4.5610278372591011E-2</v>
      </c>
      <c r="W9" s="372">
        <v>0.39200000000000002</v>
      </c>
      <c r="X9" s="372">
        <v>1.4999999999999999E-2</v>
      </c>
      <c r="Y9" s="398">
        <v>3.8265306122448974E-2</v>
      </c>
    </row>
    <row r="10" spans="1:25" ht="15" customHeight="1" x14ac:dyDescent="0.45">
      <c r="A10" s="370" t="s">
        <v>29</v>
      </c>
      <c r="B10" s="373">
        <v>7.2</v>
      </c>
      <c r="C10" s="373">
        <v>6.5</v>
      </c>
      <c r="D10" s="375">
        <v>0.90277777777777779</v>
      </c>
      <c r="E10" s="373">
        <v>3.6</v>
      </c>
      <c r="F10" s="373">
        <v>4.0999999999999996</v>
      </c>
      <c r="G10" s="375">
        <v>1.1388888888888888</v>
      </c>
      <c r="H10" s="373">
        <v>12.6</v>
      </c>
      <c r="I10" s="373">
        <v>9.3000000000000007</v>
      </c>
      <c r="J10" s="375">
        <v>0.73809523809523814</v>
      </c>
      <c r="K10" s="373">
        <v>4.9800000000000004</v>
      </c>
      <c r="L10" s="373">
        <v>5.69</v>
      </c>
      <c r="M10" s="375">
        <v>1.142570281124498</v>
      </c>
      <c r="N10" s="373">
        <v>21.981000000000002</v>
      </c>
      <c r="O10" s="373">
        <v>18.122999999999998</v>
      </c>
      <c r="P10" s="375">
        <v>0.82448478231199651</v>
      </c>
      <c r="Q10" s="373">
        <v>9.68</v>
      </c>
      <c r="R10" s="373">
        <v>5.423</v>
      </c>
      <c r="S10" s="375">
        <v>0.5602272727272728</v>
      </c>
      <c r="T10" s="374">
        <v>22.34779228</v>
      </c>
      <c r="U10" s="374">
        <v>15.976206830999999</v>
      </c>
      <c r="V10" s="375">
        <v>0.71488971397401935</v>
      </c>
      <c r="W10" s="372">
        <v>16.154</v>
      </c>
      <c r="X10" s="372">
        <v>13.526</v>
      </c>
      <c r="Y10" s="398">
        <v>0.83731583508728491</v>
      </c>
    </row>
    <row r="11" spans="1:25" ht="15" customHeight="1" x14ac:dyDescent="0.45">
      <c r="A11" s="370" t="s">
        <v>31</v>
      </c>
      <c r="B11" s="371">
        <v>0</v>
      </c>
      <c r="C11" s="371">
        <v>0</v>
      </c>
      <c r="D11" s="375"/>
      <c r="E11" s="373">
        <v>5.9</v>
      </c>
      <c r="F11" s="373">
        <v>5.6</v>
      </c>
      <c r="G11" s="375">
        <v>0.94915254237288127</v>
      </c>
      <c r="H11" s="371">
        <v>0</v>
      </c>
      <c r="I11" s="371">
        <v>0</v>
      </c>
      <c r="J11" s="375"/>
      <c r="K11" s="371">
        <v>0</v>
      </c>
      <c r="L11" s="371">
        <v>0</v>
      </c>
      <c r="M11" s="375"/>
      <c r="N11" s="373">
        <v>2579.3940923999999</v>
      </c>
      <c r="O11" s="373">
        <v>1456.1795739199999</v>
      </c>
      <c r="P11" s="375">
        <v>0.56454326937110111</v>
      </c>
      <c r="Q11" s="373">
        <v>2179.48</v>
      </c>
      <c r="R11" s="373">
        <v>1448.93</v>
      </c>
      <c r="S11" s="375">
        <v>0.66480536641767762</v>
      </c>
      <c r="T11" s="374">
        <v>1600.71</v>
      </c>
      <c r="U11" s="374">
        <v>1143.1199999999999</v>
      </c>
      <c r="V11" s="375">
        <v>0.71413310343535052</v>
      </c>
      <c r="W11" s="372">
        <v>1239.03</v>
      </c>
      <c r="X11" s="372">
        <v>976.12</v>
      </c>
      <c r="Y11" s="398">
        <v>0.7878098189712921</v>
      </c>
    </row>
    <row r="12" spans="1:25" ht="15" customHeight="1" x14ac:dyDescent="0.45">
      <c r="A12" s="370" t="s">
        <v>33</v>
      </c>
      <c r="B12" s="373">
        <v>1.1000000000000001</v>
      </c>
      <c r="C12" s="373">
        <v>0.5</v>
      </c>
      <c r="D12" s="375">
        <v>0.45454545454545453</v>
      </c>
      <c r="E12" s="373">
        <v>1</v>
      </c>
      <c r="F12" s="373">
        <v>0.9</v>
      </c>
      <c r="G12" s="375">
        <v>0.9</v>
      </c>
      <c r="H12" s="373">
        <v>0.266403</v>
      </c>
      <c r="I12" s="373">
        <v>0.15298</v>
      </c>
      <c r="J12" s="375">
        <v>0.57424278255124761</v>
      </c>
      <c r="K12" s="373">
        <v>0.53683999999999998</v>
      </c>
      <c r="L12" s="373">
        <v>0.39508599999999999</v>
      </c>
      <c r="M12" s="375">
        <v>0.73594739587214064</v>
      </c>
      <c r="N12" s="373">
        <v>1.4700179999999998</v>
      </c>
      <c r="O12" s="373">
        <v>1.234437</v>
      </c>
      <c r="P12" s="375">
        <v>0.83974277865985325</v>
      </c>
      <c r="Q12" s="373">
        <v>17.211501999999999</v>
      </c>
      <c r="R12" s="373">
        <v>16.119539</v>
      </c>
      <c r="S12" s="375">
        <v>0.93655620526320138</v>
      </c>
      <c r="T12" s="374">
        <v>11.80825265</v>
      </c>
      <c r="U12" s="374">
        <v>6.2478264299999999</v>
      </c>
      <c r="V12" s="375">
        <v>0.52910677093278491</v>
      </c>
      <c r="W12" s="372">
        <v>42.499331650000002</v>
      </c>
      <c r="X12" s="372">
        <v>4.74031789</v>
      </c>
      <c r="Y12" s="398">
        <v>0.11153864557302985</v>
      </c>
    </row>
    <row r="13" spans="1:25" ht="15" customHeight="1" x14ac:dyDescent="0.45">
      <c r="A13" s="370" t="s">
        <v>42</v>
      </c>
      <c r="B13" s="371">
        <v>0</v>
      </c>
      <c r="C13" s="371">
        <v>0</v>
      </c>
      <c r="D13" s="375"/>
      <c r="E13" s="371">
        <v>0</v>
      </c>
      <c r="F13" s="371">
        <v>0</v>
      </c>
      <c r="G13" s="375"/>
      <c r="H13" s="371">
        <v>0</v>
      </c>
      <c r="I13" s="371">
        <v>0</v>
      </c>
      <c r="J13" s="375"/>
      <c r="K13" s="371">
        <v>0</v>
      </c>
      <c r="L13" s="371">
        <v>0</v>
      </c>
      <c r="M13" s="375"/>
      <c r="N13" s="373">
        <v>80.800000000000011</v>
      </c>
      <c r="O13" s="373">
        <v>20.9</v>
      </c>
      <c r="P13" s="375">
        <v>0.25866336633663362</v>
      </c>
      <c r="Q13" s="373">
        <v>74.400000000000006</v>
      </c>
      <c r="R13" s="373">
        <v>33.799999999999997</v>
      </c>
      <c r="S13" s="375">
        <v>0.45430107526881713</v>
      </c>
      <c r="T13" s="374">
        <v>121.59</v>
      </c>
      <c r="U13" s="374">
        <v>14.690000000000001</v>
      </c>
      <c r="V13" s="375">
        <v>0.12081585656715191</v>
      </c>
      <c r="W13" s="372">
        <v>118.71</v>
      </c>
      <c r="X13" s="372">
        <v>20.350000000000001</v>
      </c>
      <c r="Y13" s="398">
        <v>0.1714261646028136</v>
      </c>
    </row>
    <row r="14" spans="1:25" ht="15" customHeight="1" x14ac:dyDescent="0.45">
      <c r="A14" s="370" t="s">
        <v>45</v>
      </c>
      <c r="B14" s="371">
        <v>0</v>
      </c>
      <c r="C14" s="371">
        <v>0</v>
      </c>
      <c r="D14" s="375"/>
      <c r="E14" s="371">
        <v>0</v>
      </c>
      <c r="F14" s="371">
        <v>0</v>
      </c>
      <c r="G14" s="375"/>
      <c r="H14" s="371">
        <v>0</v>
      </c>
      <c r="I14" s="371">
        <v>0</v>
      </c>
      <c r="J14" s="375"/>
      <c r="K14" s="373">
        <v>0.92</v>
      </c>
      <c r="L14" s="373">
        <v>0.89</v>
      </c>
      <c r="M14" s="375">
        <v>0.96739130434782605</v>
      </c>
      <c r="N14" s="373">
        <v>38.364660999999998</v>
      </c>
      <c r="O14" s="373">
        <v>31.682666999999999</v>
      </c>
      <c r="P14" s="375">
        <v>0.82582945278729303</v>
      </c>
      <c r="Q14" s="373">
        <v>7.715876999999999</v>
      </c>
      <c r="R14" s="373">
        <v>7.1245180000000001</v>
      </c>
      <c r="S14" s="375">
        <v>0.92335816136001148</v>
      </c>
      <c r="T14" s="374">
        <v>16.147200000000002</v>
      </c>
      <c r="U14" s="374">
        <v>14.763</v>
      </c>
      <c r="V14" s="375">
        <v>0.91427615933412598</v>
      </c>
      <c r="W14" s="372">
        <v>7.34</v>
      </c>
      <c r="X14" s="372">
        <v>5.915</v>
      </c>
      <c r="Y14" s="398">
        <v>0.80585831062670299</v>
      </c>
    </row>
    <row r="15" spans="1:25" ht="15" customHeight="1" x14ac:dyDescent="0.45">
      <c r="A15" s="370" t="s">
        <v>49</v>
      </c>
      <c r="B15" s="371">
        <v>0</v>
      </c>
      <c r="C15" s="371">
        <v>0</v>
      </c>
      <c r="D15" s="375"/>
      <c r="E15" s="371">
        <v>0</v>
      </c>
      <c r="F15" s="371">
        <v>0</v>
      </c>
      <c r="G15" s="375"/>
      <c r="H15" s="371">
        <v>0</v>
      </c>
      <c r="I15" s="371">
        <v>0</v>
      </c>
      <c r="J15" s="375"/>
      <c r="K15" s="371">
        <v>0</v>
      </c>
      <c r="L15" s="371">
        <v>0</v>
      </c>
      <c r="M15" s="375"/>
      <c r="N15" s="373">
        <v>32.864000000000004</v>
      </c>
      <c r="O15" s="373">
        <v>3.0870000000000002</v>
      </c>
      <c r="P15" s="375">
        <v>9.3932570593962997E-2</v>
      </c>
      <c r="Q15" s="373">
        <v>70.361999999999995</v>
      </c>
      <c r="R15" s="373">
        <v>19.254000000000001</v>
      </c>
      <c r="S15" s="375">
        <v>0.27364202268269811</v>
      </c>
      <c r="T15" s="374">
        <v>52.05</v>
      </c>
      <c r="U15" s="374">
        <v>39.949999999999996</v>
      </c>
      <c r="V15" s="375">
        <v>0.76753121998078766</v>
      </c>
      <c r="W15" s="372">
        <v>59.791400000000003</v>
      </c>
      <c r="X15" s="372">
        <v>14.975000000000001</v>
      </c>
      <c r="Y15" s="398">
        <v>0.25045407868021152</v>
      </c>
    </row>
    <row r="16" spans="1:25" ht="15" customHeight="1" x14ac:dyDescent="0.45">
      <c r="A16" s="370" t="s">
        <v>54</v>
      </c>
      <c r="B16" s="373">
        <v>23.1</v>
      </c>
      <c r="C16" s="373">
        <v>9.1</v>
      </c>
      <c r="D16" s="375">
        <v>0.39393939393939392</v>
      </c>
      <c r="E16" s="373">
        <v>25.9</v>
      </c>
      <c r="F16" s="373">
        <v>16.2</v>
      </c>
      <c r="G16" s="375">
        <v>0.62548262548262545</v>
      </c>
      <c r="H16" s="373">
        <v>13.6</v>
      </c>
      <c r="I16" s="373">
        <v>11.8</v>
      </c>
      <c r="J16" s="375">
        <v>0.86764705882352944</v>
      </c>
      <c r="K16" s="373">
        <v>14.604423000000001</v>
      </c>
      <c r="L16" s="373">
        <v>3.738518</v>
      </c>
      <c r="M16" s="375">
        <v>0.25598532718478506</v>
      </c>
      <c r="N16" s="373">
        <v>39.976216000000001</v>
      </c>
      <c r="O16" s="373">
        <v>34.879035999999999</v>
      </c>
      <c r="P16" s="375">
        <v>0.87249468533990304</v>
      </c>
      <c r="Q16" s="373">
        <v>69.355999999999995</v>
      </c>
      <c r="R16" s="373">
        <v>48.852999999999994</v>
      </c>
      <c r="S16" s="375">
        <v>0.70438029874848607</v>
      </c>
      <c r="T16" s="374">
        <v>72.31</v>
      </c>
      <c r="U16" s="374">
        <v>49.15</v>
      </c>
      <c r="V16" s="375">
        <v>0.67971234960586357</v>
      </c>
      <c r="W16" s="372">
        <v>57.21</v>
      </c>
      <c r="X16" s="372">
        <v>46.46</v>
      </c>
      <c r="Y16" s="398">
        <v>0.81209578744974653</v>
      </c>
    </row>
    <row r="17" spans="1:25" ht="15" customHeight="1" x14ac:dyDescent="0.45">
      <c r="A17" s="370" t="s">
        <v>57</v>
      </c>
      <c r="B17" s="373">
        <v>0.3</v>
      </c>
      <c r="C17" s="373">
        <v>15.2</v>
      </c>
      <c r="D17" s="375">
        <v>50.666666666666664</v>
      </c>
      <c r="E17" s="371">
        <v>0</v>
      </c>
      <c r="F17" s="373">
        <v>75.400000000000006</v>
      </c>
      <c r="G17" s="375"/>
      <c r="H17" s="371">
        <v>0</v>
      </c>
      <c r="I17" s="371">
        <v>0</v>
      </c>
      <c r="J17" s="375"/>
      <c r="K17" s="373">
        <v>2634</v>
      </c>
      <c r="L17" s="373">
        <v>2291</v>
      </c>
      <c r="M17" s="375">
        <v>0.86977980258162491</v>
      </c>
      <c r="N17" s="373">
        <v>18513.900000000001</v>
      </c>
      <c r="O17" s="373">
        <v>16332.900000000005</v>
      </c>
      <c r="P17" s="375">
        <v>0.88219661983698761</v>
      </c>
      <c r="Q17" s="373">
        <v>15281.45</v>
      </c>
      <c r="R17" s="373">
        <v>13392.708999999999</v>
      </c>
      <c r="S17" s="375">
        <v>0.87640302458209129</v>
      </c>
      <c r="T17" s="374">
        <v>15943.589999999997</v>
      </c>
      <c r="U17" s="374">
        <v>12828.9</v>
      </c>
      <c r="V17" s="375">
        <v>0.80464311989959614</v>
      </c>
      <c r="W17" s="372">
        <v>15664.8606</v>
      </c>
      <c r="X17" s="372">
        <v>13295.880000000003</v>
      </c>
      <c r="Y17" s="398">
        <v>0.84877103853704272</v>
      </c>
    </row>
    <row r="18" spans="1:25" ht="15" customHeight="1" x14ac:dyDescent="0.45">
      <c r="A18" s="370" t="s">
        <v>68</v>
      </c>
      <c r="B18" s="371">
        <v>0</v>
      </c>
      <c r="C18" s="371">
        <v>0</v>
      </c>
      <c r="D18" s="375"/>
      <c r="E18" s="371">
        <v>0</v>
      </c>
      <c r="F18" s="371">
        <v>0</v>
      </c>
      <c r="G18" s="375"/>
      <c r="H18" s="371">
        <v>0</v>
      </c>
      <c r="I18" s="371">
        <v>0</v>
      </c>
      <c r="J18" s="375"/>
      <c r="K18" s="371">
        <v>0</v>
      </c>
      <c r="L18" s="371">
        <v>0</v>
      </c>
      <c r="M18" s="375"/>
      <c r="N18" s="373">
        <v>985.03326100000004</v>
      </c>
      <c r="O18" s="373">
        <v>30.124441000000001</v>
      </c>
      <c r="P18" s="375">
        <v>3.0582156149141445E-2</v>
      </c>
      <c r="Q18" s="373">
        <v>19.600000000000001</v>
      </c>
      <c r="R18" s="373">
        <v>0.16900000000000001</v>
      </c>
      <c r="S18" s="375">
        <v>8.622448979591836E-3</v>
      </c>
      <c r="T18" s="374">
        <v>1344.3384059999998</v>
      </c>
      <c r="U18" s="374">
        <v>512.44256799999994</v>
      </c>
      <c r="V18" s="375">
        <v>0.38118569380513556</v>
      </c>
      <c r="W18" s="372">
        <v>2689.9700000000003</v>
      </c>
      <c r="X18" s="372">
        <v>885.71</v>
      </c>
      <c r="Y18" s="398">
        <v>0.32926389513637699</v>
      </c>
    </row>
    <row r="19" spans="1:25" ht="15" customHeight="1" x14ac:dyDescent="0.45">
      <c r="A19" s="370" t="s">
        <v>517</v>
      </c>
      <c r="B19" s="371"/>
      <c r="C19" s="371"/>
      <c r="D19" s="375"/>
      <c r="E19" s="371"/>
      <c r="F19" s="371"/>
      <c r="G19" s="375"/>
      <c r="H19" s="371"/>
      <c r="I19" s="371"/>
      <c r="J19" s="375"/>
      <c r="K19" s="371"/>
      <c r="L19" s="371"/>
      <c r="M19" s="375"/>
      <c r="N19" s="373"/>
      <c r="O19" s="373"/>
      <c r="P19" s="375"/>
      <c r="Q19" s="373"/>
      <c r="R19" s="373"/>
      <c r="S19" s="375"/>
      <c r="T19" s="374"/>
      <c r="U19" s="374"/>
      <c r="V19" s="375"/>
      <c r="W19" s="372">
        <v>3.1446195299999995</v>
      </c>
      <c r="X19" s="372">
        <v>2.7401625699999999</v>
      </c>
      <c r="Y19" s="398">
        <v>0.87138127326964743</v>
      </c>
    </row>
    <row r="20" spans="1:25" ht="15" customHeight="1" x14ac:dyDescent="0.45">
      <c r="A20" s="370" t="s">
        <v>70</v>
      </c>
      <c r="B20" s="371">
        <v>0</v>
      </c>
      <c r="C20" s="371">
        <v>0</v>
      </c>
      <c r="D20" s="375"/>
      <c r="E20" s="371">
        <v>0</v>
      </c>
      <c r="F20" s="371">
        <v>0</v>
      </c>
      <c r="G20" s="375"/>
      <c r="H20" s="371">
        <v>0</v>
      </c>
      <c r="I20" s="371">
        <v>0</v>
      </c>
      <c r="J20" s="375"/>
      <c r="K20" s="371">
        <v>0</v>
      </c>
      <c r="L20" s="371">
        <v>0</v>
      </c>
      <c r="M20" s="375"/>
      <c r="N20" s="373">
        <v>5.6329000000000004E-2</v>
      </c>
      <c r="O20" s="373">
        <v>5.5014E-2</v>
      </c>
      <c r="P20" s="375">
        <v>0.97665500896518664</v>
      </c>
      <c r="Q20" s="373">
        <v>0.37990299999999999</v>
      </c>
      <c r="R20" s="373">
        <v>0.37990299999999999</v>
      </c>
      <c r="S20" s="375">
        <v>1</v>
      </c>
      <c r="T20" s="374">
        <v>5.3299999999999992</v>
      </c>
      <c r="U20" s="374">
        <v>5.01</v>
      </c>
      <c r="V20" s="375">
        <v>0.93996247654784248</v>
      </c>
      <c r="W20" s="372">
        <v>6.9350000000000005</v>
      </c>
      <c r="X20" s="372">
        <v>4.5680000000000005</v>
      </c>
      <c r="Y20" s="398">
        <v>0.65868781542898347</v>
      </c>
    </row>
    <row r="21" spans="1:25" ht="15" customHeight="1" x14ac:dyDescent="0.45">
      <c r="A21" s="370" t="s">
        <v>102</v>
      </c>
      <c r="B21" s="371">
        <v>0</v>
      </c>
      <c r="C21" s="371">
        <v>0</v>
      </c>
      <c r="D21" s="375"/>
      <c r="E21" s="371">
        <v>0</v>
      </c>
      <c r="F21" s="371">
        <v>0</v>
      </c>
      <c r="G21" s="375"/>
      <c r="H21" s="371">
        <v>0</v>
      </c>
      <c r="I21" s="371">
        <v>0</v>
      </c>
      <c r="J21" s="375"/>
      <c r="K21" s="371">
        <v>0</v>
      </c>
      <c r="L21" s="371">
        <v>0</v>
      </c>
      <c r="M21" s="375"/>
      <c r="N21" s="371">
        <v>0</v>
      </c>
      <c r="O21" s="371">
        <v>0</v>
      </c>
      <c r="P21" s="375"/>
      <c r="Q21" s="371">
        <v>0</v>
      </c>
      <c r="R21" s="371">
        <v>0</v>
      </c>
      <c r="S21" s="375"/>
      <c r="T21" s="374">
        <v>0.03</v>
      </c>
      <c r="U21" s="374">
        <v>0.03</v>
      </c>
      <c r="V21" s="375">
        <v>1</v>
      </c>
      <c r="W21" s="372">
        <v>0.04</v>
      </c>
      <c r="X21" s="372">
        <v>0.04</v>
      </c>
      <c r="Y21" s="398">
        <v>1</v>
      </c>
    </row>
    <row r="22" spans="1:25" ht="15" customHeight="1" x14ac:dyDescent="0.45">
      <c r="A22" s="370" t="s">
        <v>71</v>
      </c>
      <c r="B22" s="373">
        <v>47.1</v>
      </c>
      <c r="C22" s="373">
        <v>41.1</v>
      </c>
      <c r="D22" s="375">
        <v>0.87261146496815289</v>
      </c>
      <c r="E22" s="371">
        <v>0</v>
      </c>
      <c r="F22" s="371">
        <v>0</v>
      </c>
      <c r="G22" s="375"/>
      <c r="H22" s="371">
        <v>0</v>
      </c>
      <c r="I22" s="371">
        <v>0</v>
      </c>
      <c r="J22" s="375"/>
      <c r="K22" s="371">
        <v>0</v>
      </c>
      <c r="L22" s="371">
        <v>0</v>
      </c>
      <c r="M22" s="375"/>
      <c r="N22" s="371">
        <v>0</v>
      </c>
      <c r="O22" s="371">
        <v>0</v>
      </c>
      <c r="P22" s="375"/>
      <c r="Q22" s="371">
        <v>0</v>
      </c>
      <c r="R22" s="371">
        <v>0</v>
      </c>
      <c r="S22" s="375"/>
      <c r="T22" s="374">
        <v>8.5849999999999991</v>
      </c>
      <c r="U22" s="374">
        <v>6.98</v>
      </c>
      <c r="V22" s="375">
        <v>0.81304601048340142</v>
      </c>
      <c r="W22" s="372">
        <v>8.9520000000000017</v>
      </c>
      <c r="X22" s="372">
        <v>8.7100000000000009</v>
      </c>
      <c r="Y22" s="398">
        <v>0.9729669347631813</v>
      </c>
    </row>
    <row r="23" spans="1:25" ht="15" customHeight="1" x14ac:dyDescent="0.45">
      <c r="A23" s="370" t="s">
        <v>72</v>
      </c>
      <c r="B23" s="371">
        <v>0</v>
      </c>
      <c r="C23" s="371">
        <v>0</v>
      </c>
      <c r="D23" s="375"/>
      <c r="E23" s="371">
        <v>0</v>
      </c>
      <c r="F23" s="371">
        <v>0</v>
      </c>
      <c r="G23" s="375"/>
      <c r="H23" s="371">
        <v>0</v>
      </c>
      <c r="I23" s="371">
        <v>0</v>
      </c>
      <c r="J23" s="375"/>
      <c r="K23" s="371">
        <v>0</v>
      </c>
      <c r="L23" s="371">
        <v>0</v>
      </c>
      <c r="M23" s="375"/>
      <c r="N23" s="373">
        <v>283.39999999999998</v>
      </c>
      <c r="O23" s="373">
        <v>254.9</v>
      </c>
      <c r="P23" s="375">
        <v>0.89943542695836287</v>
      </c>
      <c r="Q23" s="373">
        <v>334.1</v>
      </c>
      <c r="R23" s="373">
        <v>289.89999999999998</v>
      </c>
      <c r="S23" s="375">
        <v>0.86770428015564194</v>
      </c>
      <c r="T23" s="374">
        <v>295.5</v>
      </c>
      <c r="U23" s="374">
        <v>246.9</v>
      </c>
      <c r="V23" s="375">
        <v>0.83553299492385791</v>
      </c>
      <c r="W23" s="372">
        <v>320.2</v>
      </c>
      <c r="X23" s="372">
        <v>243.24</v>
      </c>
      <c r="Y23" s="398">
        <v>0.75965021861336668</v>
      </c>
    </row>
    <row r="24" spans="1:25" ht="15" customHeight="1" x14ac:dyDescent="0.45">
      <c r="A24" s="370" t="s">
        <v>73</v>
      </c>
      <c r="B24" s="371">
        <v>0</v>
      </c>
      <c r="C24" s="371">
        <v>0</v>
      </c>
      <c r="D24" s="375"/>
      <c r="E24" s="371">
        <v>0</v>
      </c>
      <c r="F24" s="371">
        <v>0</v>
      </c>
      <c r="G24" s="375"/>
      <c r="H24" s="371">
        <v>0</v>
      </c>
      <c r="I24" s="371">
        <v>0</v>
      </c>
      <c r="J24" s="375"/>
      <c r="K24" s="371">
        <v>0</v>
      </c>
      <c r="L24" s="371">
        <v>0</v>
      </c>
      <c r="M24" s="375"/>
      <c r="N24" s="373">
        <v>71.5</v>
      </c>
      <c r="O24" s="373">
        <v>70.2</v>
      </c>
      <c r="P24" s="375">
        <v>0.98181818181818181</v>
      </c>
      <c r="Q24" s="373">
        <v>81.900000000000006</v>
      </c>
      <c r="R24" s="373">
        <v>68.599999999999994</v>
      </c>
      <c r="S24" s="375">
        <v>0.83760683760683752</v>
      </c>
      <c r="T24" s="374">
        <v>84.9</v>
      </c>
      <c r="U24" s="374">
        <v>65.099999999999994</v>
      </c>
      <c r="V24" s="375">
        <v>0.76678445229681969</v>
      </c>
      <c r="W24" s="372">
        <v>70.7</v>
      </c>
      <c r="X24" s="372">
        <v>67.87</v>
      </c>
      <c r="Y24" s="398">
        <v>0.95997171145686</v>
      </c>
    </row>
    <row r="25" spans="1:25" ht="15" customHeight="1" x14ac:dyDescent="0.45">
      <c r="A25" s="370" t="s">
        <v>76</v>
      </c>
      <c r="B25" s="371">
        <v>0</v>
      </c>
      <c r="C25" s="371">
        <v>0</v>
      </c>
      <c r="D25" s="375"/>
      <c r="E25" s="371">
        <v>0</v>
      </c>
      <c r="F25" s="371">
        <v>0</v>
      </c>
      <c r="G25" s="375"/>
      <c r="H25" s="371">
        <v>0</v>
      </c>
      <c r="I25" s="371">
        <v>0</v>
      </c>
      <c r="J25" s="375"/>
      <c r="K25" s="371">
        <v>0</v>
      </c>
      <c r="L25" s="371">
        <v>0</v>
      </c>
      <c r="M25" s="375"/>
      <c r="N25" s="373">
        <v>0.40389999999999998</v>
      </c>
      <c r="O25" s="373">
        <v>0.1958</v>
      </c>
      <c r="P25" s="375">
        <v>0.48477345877692501</v>
      </c>
      <c r="Q25" s="373">
        <v>0.83150000000000002</v>
      </c>
      <c r="R25" s="373">
        <v>0.54959999999999998</v>
      </c>
      <c r="S25" s="375">
        <v>0.66097414311485259</v>
      </c>
      <c r="T25" s="374">
        <v>2.0857999999999999</v>
      </c>
      <c r="U25" s="374">
        <v>2.0851999999999999</v>
      </c>
      <c r="V25" s="375">
        <v>0.99971234058874292</v>
      </c>
      <c r="W25" s="372">
        <v>12.02</v>
      </c>
      <c r="X25" s="372">
        <v>8.1</v>
      </c>
      <c r="Y25" s="398">
        <v>0.67387687188019962</v>
      </c>
    </row>
    <row r="26" spans="1:25" ht="15" customHeight="1" x14ac:dyDescent="0.45">
      <c r="A26" s="370" t="s">
        <v>82</v>
      </c>
      <c r="B26" s="371">
        <v>0</v>
      </c>
      <c r="C26" s="373">
        <v>0.8</v>
      </c>
      <c r="D26" s="375"/>
      <c r="E26" s="373">
        <v>1.5</v>
      </c>
      <c r="F26" s="373">
        <v>1.5</v>
      </c>
      <c r="G26" s="375">
        <v>1</v>
      </c>
      <c r="H26" s="373">
        <v>1.4239999999999999</v>
      </c>
      <c r="I26" s="373">
        <v>1.383</v>
      </c>
      <c r="J26" s="375">
        <v>0.97120786516853941</v>
      </c>
      <c r="K26" s="373">
        <v>5.6020000000000003</v>
      </c>
      <c r="L26" s="373">
        <v>4.0730000000000004</v>
      </c>
      <c r="M26" s="375">
        <v>0.72706176365583719</v>
      </c>
      <c r="N26" s="373">
        <v>20856.023000000005</v>
      </c>
      <c r="O26" s="373">
        <v>3462.6429999999996</v>
      </c>
      <c r="P26" s="375">
        <v>0.16602604437097135</v>
      </c>
      <c r="Q26" s="373">
        <v>21606.931</v>
      </c>
      <c r="R26" s="373">
        <v>3320.1880000000001</v>
      </c>
      <c r="S26" s="375">
        <v>0.15366310004877601</v>
      </c>
      <c r="T26" s="374">
        <v>22514.339999999997</v>
      </c>
      <c r="U26" s="374">
        <v>3374.64</v>
      </c>
      <c r="V26" s="375">
        <v>0.14988847108109765</v>
      </c>
      <c r="W26" s="372">
        <v>24771.899999999998</v>
      </c>
      <c r="X26" s="372">
        <v>3296.84</v>
      </c>
      <c r="Y26" s="398">
        <v>0.13308789394434825</v>
      </c>
    </row>
    <row r="27" spans="1:25" ht="15" customHeight="1" x14ac:dyDescent="0.45">
      <c r="A27" s="370" t="s">
        <v>112</v>
      </c>
      <c r="B27" s="373">
        <v>3.9</v>
      </c>
      <c r="C27" s="373">
        <v>3.8</v>
      </c>
      <c r="D27" s="375">
        <v>0.97435897435897434</v>
      </c>
      <c r="E27" s="371">
        <v>0</v>
      </c>
      <c r="F27" s="371">
        <v>0</v>
      </c>
      <c r="G27" s="375"/>
      <c r="H27" s="373">
        <v>0.6</v>
      </c>
      <c r="I27" s="373">
        <v>0.6</v>
      </c>
      <c r="J27" s="375">
        <v>1</v>
      </c>
      <c r="K27" s="371">
        <v>0</v>
      </c>
      <c r="L27" s="371">
        <v>0</v>
      </c>
      <c r="M27" s="375"/>
      <c r="N27" s="373">
        <v>22.002253</v>
      </c>
      <c r="O27" s="373">
        <v>20.702253000000002</v>
      </c>
      <c r="P27" s="375">
        <v>0.94091514173571233</v>
      </c>
      <c r="Q27" s="373">
        <v>80.955940000000012</v>
      </c>
      <c r="R27" s="373">
        <v>81.090703000000005</v>
      </c>
      <c r="S27" s="375">
        <v>1.001664646226083</v>
      </c>
      <c r="T27" s="374">
        <v>22.773399999999999</v>
      </c>
      <c r="U27" s="374">
        <v>14.528400000000001</v>
      </c>
      <c r="V27" s="375">
        <v>0.63795480692386741</v>
      </c>
      <c r="W27" s="372">
        <v>20.473100000000002</v>
      </c>
      <c r="X27" s="372">
        <v>16.851300000000002</v>
      </c>
      <c r="Y27" s="398">
        <v>0.82309469499001131</v>
      </c>
    </row>
    <row r="28" spans="1:25" ht="15" customHeight="1" x14ac:dyDescent="0.45">
      <c r="A28" s="370" t="s">
        <v>85</v>
      </c>
      <c r="B28" s="373">
        <v>1.5</v>
      </c>
      <c r="C28" s="373">
        <v>1.4</v>
      </c>
      <c r="D28" s="375">
        <v>0.93333333333333324</v>
      </c>
      <c r="E28" s="373">
        <v>0.5</v>
      </c>
      <c r="F28" s="373">
        <v>0.5</v>
      </c>
      <c r="G28" s="375">
        <v>1</v>
      </c>
      <c r="H28" s="373">
        <v>0.30199999999999999</v>
      </c>
      <c r="I28" s="373">
        <v>0.27679999999999999</v>
      </c>
      <c r="J28" s="375">
        <v>0.91655629139072847</v>
      </c>
      <c r="K28" s="373">
        <v>0.46</v>
      </c>
      <c r="L28" s="373">
        <v>0.36</v>
      </c>
      <c r="M28" s="375">
        <v>0.78260869565217384</v>
      </c>
      <c r="N28" s="373">
        <v>23.377434999999998</v>
      </c>
      <c r="O28" s="373">
        <v>21.799320000000002</v>
      </c>
      <c r="P28" s="375">
        <v>0.9324940909898799</v>
      </c>
      <c r="Q28" s="373">
        <v>6.8712</v>
      </c>
      <c r="R28" s="373">
        <v>6.4402000000000008</v>
      </c>
      <c r="S28" s="375">
        <v>0.9372744207707534</v>
      </c>
      <c r="T28" s="374">
        <v>5.8479999999999999</v>
      </c>
      <c r="U28" s="374">
        <v>4.536999999999999</v>
      </c>
      <c r="V28" s="375">
        <v>0.7758207934336524</v>
      </c>
      <c r="W28" s="372">
        <v>5.4602553599999997</v>
      </c>
      <c r="X28" s="372">
        <v>4.6516284599999995</v>
      </c>
      <c r="Y28" s="398">
        <v>0.85190676137168786</v>
      </c>
    </row>
    <row r="29" spans="1:25" ht="15" customHeight="1" x14ac:dyDescent="0.45">
      <c r="A29" s="370" t="s">
        <v>86</v>
      </c>
      <c r="B29" s="371">
        <v>0</v>
      </c>
      <c r="C29" s="371">
        <v>0</v>
      </c>
      <c r="D29" s="375"/>
      <c r="E29" s="371">
        <v>0</v>
      </c>
      <c r="F29" s="371">
        <v>0</v>
      </c>
      <c r="G29" s="375"/>
      <c r="H29" s="373">
        <v>2</v>
      </c>
      <c r="I29" s="373">
        <v>2</v>
      </c>
      <c r="J29" s="375">
        <v>1</v>
      </c>
      <c r="K29" s="371">
        <v>0</v>
      </c>
      <c r="L29" s="371">
        <v>0</v>
      </c>
      <c r="M29" s="375"/>
      <c r="N29" s="373">
        <v>29</v>
      </c>
      <c r="O29" s="373">
        <v>16</v>
      </c>
      <c r="P29" s="375">
        <v>0.55172413793103448</v>
      </c>
      <c r="Q29" s="373">
        <v>20</v>
      </c>
      <c r="R29" s="373">
        <v>8</v>
      </c>
      <c r="S29" s="375">
        <v>0.4</v>
      </c>
      <c r="T29" s="374">
        <v>31.950000000999999</v>
      </c>
      <c r="U29" s="374">
        <v>7.75</v>
      </c>
      <c r="V29" s="375">
        <v>0.24256651016455191</v>
      </c>
      <c r="W29" s="372">
        <v>19.010000000000002</v>
      </c>
      <c r="X29" s="372">
        <v>6.41</v>
      </c>
      <c r="Y29" s="398">
        <v>0.33719095213045763</v>
      </c>
    </row>
    <row r="30" spans="1:25" ht="15" customHeight="1" x14ac:dyDescent="0.45">
      <c r="A30" s="370" t="s">
        <v>87</v>
      </c>
      <c r="B30" s="371">
        <v>0</v>
      </c>
      <c r="C30" s="373">
        <v>0.1</v>
      </c>
      <c r="D30" s="375"/>
      <c r="E30" s="373">
        <v>0.8</v>
      </c>
      <c r="F30" s="373">
        <v>0.6</v>
      </c>
      <c r="G30" s="375">
        <v>0.74999999999999989</v>
      </c>
      <c r="H30" s="371">
        <v>0</v>
      </c>
      <c r="I30" s="371">
        <v>0</v>
      </c>
      <c r="J30" s="375"/>
      <c r="K30" s="371">
        <v>0</v>
      </c>
      <c r="L30" s="371">
        <v>0</v>
      </c>
      <c r="M30" s="375"/>
      <c r="N30" s="373">
        <v>314.524</v>
      </c>
      <c r="O30" s="373">
        <v>185.226</v>
      </c>
      <c r="P30" s="375">
        <v>0.58890895448360059</v>
      </c>
      <c r="Q30" s="373">
        <v>301.14</v>
      </c>
      <c r="R30" s="373">
        <v>235.14600000000002</v>
      </c>
      <c r="S30" s="375">
        <v>0.78085275951384747</v>
      </c>
      <c r="T30" s="374">
        <v>430.41</v>
      </c>
      <c r="U30" s="374">
        <v>384.37</v>
      </c>
      <c r="V30" s="375">
        <v>0.89303222508770708</v>
      </c>
      <c r="W30" s="372">
        <v>1181.9269999999999</v>
      </c>
      <c r="X30" s="372">
        <v>1051.4269999999999</v>
      </c>
      <c r="Y30" s="398">
        <v>0.88958708955798449</v>
      </c>
    </row>
    <row r="31" spans="1:25" ht="15" customHeight="1" x14ac:dyDescent="0.45">
      <c r="A31" s="370" t="s">
        <v>88</v>
      </c>
      <c r="B31" s="371">
        <v>0</v>
      </c>
      <c r="C31" s="371">
        <v>0</v>
      </c>
      <c r="D31" s="375"/>
      <c r="E31" s="373">
        <v>56.4</v>
      </c>
      <c r="F31" s="373">
        <v>46.4</v>
      </c>
      <c r="G31" s="375">
        <v>0.82269503546099287</v>
      </c>
      <c r="H31" s="373">
        <v>30.57</v>
      </c>
      <c r="I31" s="373">
        <v>35.19</v>
      </c>
      <c r="J31" s="375">
        <v>1.1511285574092247</v>
      </c>
      <c r="K31" s="373">
        <v>11.49</v>
      </c>
      <c r="L31" s="373">
        <v>6.78</v>
      </c>
      <c r="M31" s="375">
        <v>0.5900783289817233</v>
      </c>
      <c r="N31" s="373">
        <v>34.579000000000001</v>
      </c>
      <c r="O31" s="373">
        <v>37.105000000000004</v>
      </c>
      <c r="P31" s="375">
        <v>1.0730501171231095</v>
      </c>
      <c r="Q31" s="373">
        <v>70.194999999999993</v>
      </c>
      <c r="R31" s="373">
        <v>77.463999999999999</v>
      </c>
      <c r="S31" s="375">
        <v>1.1035543842154001</v>
      </c>
      <c r="T31" s="374">
        <v>47.242800000000003</v>
      </c>
      <c r="U31" s="374">
        <v>50.416800000000009</v>
      </c>
      <c r="V31" s="375">
        <v>1.0671848408646398</v>
      </c>
      <c r="W31" s="372">
        <v>92.71929999999999</v>
      </c>
      <c r="X31" s="372">
        <v>75.5976</v>
      </c>
      <c r="Y31" s="398">
        <v>0.81533833840419423</v>
      </c>
    </row>
    <row r="32" spans="1:25" ht="15" customHeight="1" x14ac:dyDescent="0.45">
      <c r="A32" s="370" t="s">
        <v>118</v>
      </c>
      <c r="B32" s="376">
        <v>142.5</v>
      </c>
      <c r="C32" s="376">
        <v>130.69999999999999</v>
      </c>
      <c r="D32" s="377">
        <v>0.91719298245614023</v>
      </c>
      <c r="E32" s="376">
        <v>451.09999999999997</v>
      </c>
      <c r="F32" s="376">
        <v>461.30000000000007</v>
      </c>
      <c r="G32" s="377">
        <v>1.0226113943693196</v>
      </c>
      <c r="H32" s="376">
        <v>485.38040300000011</v>
      </c>
      <c r="I32" s="376">
        <v>448.42077999999998</v>
      </c>
      <c r="J32" s="377">
        <v>0.92385431556040776</v>
      </c>
      <c r="K32" s="376">
        <v>2821.2832629999998</v>
      </c>
      <c r="L32" s="376">
        <v>2448.396604</v>
      </c>
      <c r="M32" s="377">
        <v>0.86783083290846441</v>
      </c>
      <c r="N32" s="376">
        <v>44484.768165400004</v>
      </c>
      <c r="O32" s="376">
        <v>22512.784541920006</v>
      </c>
      <c r="P32" s="377">
        <v>0.50607849541251104</v>
      </c>
      <c r="Q32" s="376">
        <v>40787.162922000003</v>
      </c>
      <c r="R32" s="376">
        <v>19565.484463000001</v>
      </c>
      <c r="S32" s="377">
        <v>0.4796971169683063</v>
      </c>
      <c r="T32" s="376">
        <v>43154.420650930995</v>
      </c>
      <c r="U32" s="376">
        <v>19772.002001260997</v>
      </c>
      <c r="V32" s="377">
        <v>0.45816863493993965</v>
      </c>
      <c r="W32" s="376">
        <v>46893.02223254001</v>
      </c>
      <c r="X32" s="376">
        <v>20807.564853920001</v>
      </c>
      <c r="Y32" s="398">
        <v>0.44372411636717274</v>
      </c>
    </row>
    <row r="35" ht="21" customHeight="1" x14ac:dyDescent="0.45"/>
  </sheetData>
  <autoFilter ref="A3:Y32"/>
  <mergeCells count="9">
    <mergeCell ref="A1:Y1"/>
    <mergeCell ref="E2:G2"/>
    <mergeCell ref="B2:D2"/>
    <mergeCell ref="W2:Y2"/>
    <mergeCell ref="Q2:S2"/>
    <mergeCell ref="N2:P2"/>
    <mergeCell ref="K2:M2"/>
    <mergeCell ref="H2:J2"/>
    <mergeCell ref="T2:V2"/>
  </mergeCells>
  <pageMargins left="0.7" right="0.7" top="0.75" bottom="0.75" header="0.3" footer="0.3"/>
  <pageSetup orientation="portrait" r:id="rId1"/>
  <headerFooter>
    <oddHeader>&amp;COverpayment Recature Rates and Amounts by Agency</oddHeader>
    <oddFooter>&amp;RAs of &amp;T &amp;D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Agency Results</vt:lpstr>
      <vt:lpstr>Program Results</vt:lpstr>
      <vt:lpstr>HP Program Results</vt:lpstr>
      <vt:lpstr>IPERA Trend Table</vt:lpstr>
      <vt:lpstr>Root Cause table</vt:lpstr>
      <vt:lpstr>HP Recapture</vt:lpstr>
      <vt:lpstr>Payment Recovery brkout</vt:lpstr>
      <vt:lpstr>Recapture rates</vt:lpstr>
      <vt:lpstr>Rate and Amt of Recovery</vt:lpstr>
      <vt:lpstr>Aging OverPayments</vt:lpstr>
      <vt:lpstr>'Agency Results'!Print_Area</vt:lpstr>
      <vt:lpstr>'Aging OverPayments'!Print_Area</vt:lpstr>
      <vt:lpstr>'HP Program Results'!Print_Area</vt:lpstr>
      <vt:lpstr>'IPERA Trend Table'!Print_Area</vt:lpstr>
      <vt:lpstr>'Payment Recovery brkout'!Print_Area</vt:lpstr>
      <vt:lpstr>'Program Results'!Print_Area</vt:lpstr>
      <vt:lpstr>'Root Cause table'!Print_Area</vt:lpstr>
      <vt:lpstr>'Agency Results'!Print_Titles</vt:lpstr>
      <vt:lpstr>'Aging OverPayments'!Print_Titles</vt:lpstr>
      <vt:lpstr>'HP Program Results'!Print_Titles</vt:lpstr>
      <vt:lpstr>'HP Recapture'!Print_Titles</vt:lpstr>
      <vt:lpstr>'IPERA Trend Table'!Print_Titles</vt:lpstr>
      <vt:lpstr>'Payment Recovery brkout'!Print_Titles</vt:lpstr>
      <vt:lpstr>'Program Results'!Print_Titles</vt:lpstr>
      <vt:lpstr>'Rate and Amt of Recovery'!Print_Titles</vt:lpstr>
      <vt:lpstr>'Recapture rates'!Print_Titles</vt:lpstr>
      <vt:lpstr>'Root Cause table'!Print_Titles</vt:lpstr>
    </vt:vector>
  </TitlesOfParts>
  <Company>OMB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Pajak</dc:creator>
  <cp:lastModifiedBy>Fowlkes, Dan G. EOP/OMB (Contractor)</cp:lastModifiedBy>
  <cp:lastPrinted>2016-12-23T16:52:54Z</cp:lastPrinted>
  <dcterms:created xsi:type="dcterms:W3CDTF">2016-07-19T14:13:56Z</dcterms:created>
  <dcterms:modified xsi:type="dcterms:W3CDTF">2017-01-10T18:04:44Z</dcterms:modified>
</cp:coreProperties>
</file>